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635"/>
  </bookViews>
  <sheets>
    <sheet name="9 klasė" sheetId="3" r:id="rId1"/>
    <sheet name="10 klasė" sheetId="4" r:id="rId2"/>
    <sheet name="11 klasė" sheetId="5" r:id="rId3"/>
    <sheet name="12 klasė" sheetId="6" r:id="rId4"/>
  </sheets>
  <calcPr calcId="145621"/>
</workbook>
</file>

<file path=xl/calcChain.xml><?xml version="1.0" encoding="utf-8"?>
<calcChain xmlns="http://schemas.openxmlformats.org/spreadsheetml/2006/main">
  <c r="M5" i="6" l="1"/>
  <c r="M10" i="6"/>
  <c r="M14" i="6"/>
  <c r="M19" i="6"/>
  <c r="M25" i="6"/>
  <c r="M22" i="6"/>
  <c r="M29" i="6"/>
  <c r="M4" i="6"/>
  <c r="M13" i="6"/>
  <c r="M15" i="6"/>
  <c r="M2" i="6"/>
  <c r="M3" i="6"/>
  <c r="M26" i="6"/>
  <c r="M28" i="6"/>
  <c r="M20" i="6"/>
  <c r="M8" i="6"/>
  <c r="M17" i="6"/>
  <c r="M30" i="6"/>
  <c r="M27" i="6"/>
  <c r="M18" i="6"/>
  <c r="M6" i="6"/>
  <c r="M16" i="6"/>
  <c r="M7" i="6"/>
  <c r="M9" i="6"/>
  <c r="M11" i="6"/>
  <c r="M12" i="6"/>
  <c r="M24" i="6"/>
  <c r="M23" i="6"/>
  <c r="M21" i="6"/>
  <c r="L8" i="5"/>
  <c r="N8" i="5" s="1"/>
  <c r="L15" i="5"/>
  <c r="N15" i="5" s="1"/>
  <c r="L12" i="5"/>
  <c r="N12" i="5" s="1"/>
  <c r="L11" i="5"/>
  <c r="N11" i="5" s="1"/>
  <c r="L24" i="5"/>
  <c r="N24" i="5" s="1"/>
  <c r="L29" i="5"/>
  <c r="N29" i="5" s="1"/>
  <c r="L22" i="5"/>
  <c r="N22" i="5" s="1"/>
  <c r="L23" i="5"/>
  <c r="N23" i="5" s="1"/>
  <c r="L21" i="5"/>
  <c r="N21" i="5" s="1"/>
  <c r="L6" i="5"/>
  <c r="N6" i="5" s="1"/>
  <c r="L26" i="5"/>
  <c r="N26" i="5" s="1"/>
  <c r="L20" i="5"/>
  <c r="N20" i="5" s="1"/>
  <c r="L2" i="5"/>
  <c r="N2" i="5" s="1"/>
  <c r="L25" i="5"/>
  <c r="N25" i="5" s="1"/>
  <c r="L13" i="5"/>
  <c r="N13" i="5" s="1"/>
  <c r="L19" i="5"/>
  <c r="N19" i="5" s="1"/>
  <c r="L3" i="5"/>
  <c r="N3" i="5" s="1"/>
  <c r="L5" i="5"/>
  <c r="N5" i="5" s="1"/>
  <c r="L17" i="5"/>
  <c r="N17" i="5" s="1"/>
  <c r="L7" i="5"/>
  <c r="N7" i="5" s="1"/>
  <c r="L14" i="5"/>
  <c r="N14" i="5" s="1"/>
  <c r="L16" i="5"/>
  <c r="N16" i="5" s="1"/>
  <c r="L4" i="5"/>
  <c r="N4" i="5" s="1"/>
  <c r="L9" i="5"/>
  <c r="N9" i="5" s="1"/>
  <c r="L28" i="5"/>
  <c r="N28" i="5" s="1"/>
  <c r="L27" i="5"/>
  <c r="N27" i="5" s="1"/>
  <c r="L18" i="5"/>
  <c r="N18" i="5" s="1"/>
  <c r="L10" i="5"/>
  <c r="N10" i="5" s="1"/>
  <c r="M30" i="4" l="1"/>
  <c r="M18" i="4"/>
  <c r="M16" i="4"/>
  <c r="M31" i="4"/>
  <c r="M29" i="4"/>
  <c r="M22" i="4"/>
  <c r="M28" i="4"/>
  <c r="M5" i="4"/>
  <c r="M7" i="4"/>
  <c r="M25" i="4"/>
  <c r="M6" i="4"/>
  <c r="M8" i="4"/>
  <c r="M11" i="4"/>
  <c r="M14" i="4"/>
  <c r="M4" i="4"/>
  <c r="M3" i="4"/>
  <c r="M9" i="4"/>
  <c r="M17" i="4"/>
  <c r="M13" i="4"/>
  <c r="M2" i="4"/>
  <c r="M26" i="4"/>
  <c r="M12" i="4"/>
  <c r="M19" i="4"/>
  <c r="M23" i="4"/>
  <c r="M15" i="4"/>
  <c r="M27" i="4"/>
  <c r="M24" i="4"/>
  <c r="M10" i="4"/>
</calcChain>
</file>

<file path=xl/sharedStrings.xml><?xml version="1.0" encoding="utf-8"?>
<sst xmlns="http://schemas.openxmlformats.org/spreadsheetml/2006/main" count="314" uniqueCount="161">
  <si>
    <t>Vardas</t>
  </si>
  <si>
    <t>Pavardė</t>
  </si>
  <si>
    <t>Mokykla</t>
  </si>
  <si>
    <t>Klasė</t>
  </si>
  <si>
    <t>Klausimas mokiniams: Dalyvį ruošęs mokytojas</t>
  </si>
  <si>
    <t>Viešoji įstaiga Kauno technologijos universiteto gimnazija</t>
  </si>
  <si>
    <t>11 klasė</t>
  </si>
  <si>
    <t>Virgilijus Tumavičius</t>
  </si>
  <si>
    <t>Karolina</t>
  </si>
  <si>
    <t>Juknaitė</t>
  </si>
  <si>
    <t>Kėdainių šviesioji gimnazija</t>
  </si>
  <si>
    <t>Renoldas Klimavičius</t>
  </si>
  <si>
    <t>10 klasė</t>
  </si>
  <si>
    <t>Tomas Kivaras</t>
  </si>
  <si>
    <t>9 klasė</t>
  </si>
  <si>
    <t>Paulius</t>
  </si>
  <si>
    <t>Rindzevičius</t>
  </si>
  <si>
    <t>Vilniaus Žemynos gimnazija</t>
  </si>
  <si>
    <t>Asta Valčiukienė</t>
  </si>
  <si>
    <t>Domas</t>
  </si>
  <si>
    <t>Sakavičius</t>
  </si>
  <si>
    <t>Alytaus Adolfo Ramanausko-Vanago gimnazija</t>
  </si>
  <si>
    <t>Danius Gintalas</t>
  </si>
  <si>
    <t>Artūras</t>
  </si>
  <si>
    <t>Jocas</t>
  </si>
  <si>
    <t>Šiaulių Stasio Šalkauskio gimnazija</t>
  </si>
  <si>
    <t>12 klasė</t>
  </si>
  <si>
    <t>Saulius Pelanskis</t>
  </si>
  <si>
    <t>Naglis</t>
  </si>
  <si>
    <t>Titas</t>
  </si>
  <si>
    <t>Stanionis</t>
  </si>
  <si>
    <t>Mantas</t>
  </si>
  <si>
    <t>Radzevičius</t>
  </si>
  <si>
    <t>Vilniaus Mykolo Biržiškos gimnazija</t>
  </si>
  <si>
    <t>Honorata Malevska</t>
  </si>
  <si>
    <t>Lukas</t>
  </si>
  <si>
    <t>Juozulynas</t>
  </si>
  <si>
    <t>Vilniaus licėjus</t>
  </si>
  <si>
    <t>Danutė Aleksienė</t>
  </si>
  <si>
    <t>Kasparas</t>
  </si>
  <si>
    <t>Ragaišis</t>
  </si>
  <si>
    <t>Rokas</t>
  </si>
  <si>
    <t>Elijošius</t>
  </si>
  <si>
    <t>Alvydas Jotautis</t>
  </si>
  <si>
    <t>Aleksandras</t>
  </si>
  <si>
    <t>Melnik</t>
  </si>
  <si>
    <t>Eugenijus Rudminas</t>
  </si>
  <si>
    <t>Arnas Vytautas</t>
  </si>
  <si>
    <t>Matulaitis</t>
  </si>
  <si>
    <t>Dominykas</t>
  </si>
  <si>
    <t>Vilniaus jėzuitų gimnazija</t>
  </si>
  <si>
    <t>Stasė Traigienė</t>
  </si>
  <si>
    <t>Nojus</t>
  </si>
  <si>
    <t>Pakėnas</t>
  </si>
  <si>
    <t>Darius Šimkus</t>
  </si>
  <si>
    <t>Gilbertas</t>
  </si>
  <si>
    <t>Umbražūnas</t>
  </si>
  <si>
    <t>Klaipėdos „Ąžuolyno“ gimnazija</t>
  </si>
  <si>
    <t>Saulius Žukauskas, Virginija Gineikė</t>
  </si>
  <si>
    <t>Jokūbas</t>
  </si>
  <si>
    <t>Klaipėdos "Ąžuolyno" gimnazija, Klaipėdos moksleivių saviraiškos centras</t>
  </si>
  <si>
    <t>Saulius Žukauskas</t>
  </si>
  <si>
    <t>Simonas</t>
  </si>
  <si>
    <t>Vidas Pakštas</t>
  </si>
  <si>
    <t>Justas Savinijus</t>
  </si>
  <si>
    <t>Petrulis</t>
  </si>
  <si>
    <t>Mulevičius</t>
  </si>
  <si>
    <t>Ernestas</t>
  </si>
  <si>
    <t>Ramanauskas</t>
  </si>
  <si>
    <t>Matas</t>
  </si>
  <si>
    <t>Elena</t>
  </si>
  <si>
    <t>Užiūnaitė</t>
  </si>
  <si>
    <t>Kristina</t>
  </si>
  <si>
    <t>Kazlauskaitė</t>
  </si>
  <si>
    <t>Vilkaviškio "Aušros" gimnazija</t>
  </si>
  <si>
    <t>Irena Skamarakienė</t>
  </si>
  <si>
    <t>Jokūbas Benjaminas</t>
  </si>
  <si>
    <t>Račiūnas</t>
  </si>
  <si>
    <t>Emilis</t>
  </si>
  <si>
    <t>Kaziukėnas</t>
  </si>
  <si>
    <t>Jonavos Jeronimo Ralio gimnazija</t>
  </si>
  <si>
    <t>Aldona Malinauskienė ir Rita Morkaitienė</t>
  </si>
  <si>
    <t>Mykolas</t>
  </si>
  <si>
    <t>Šveistrys</t>
  </si>
  <si>
    <t>Ruibys</t>
  </si>
  <si>
    <t>Panevėžio Juozo Balčikonio gimnazija</t>
  </si>
  <si>
    <t>Jolanta Jurevičiūtė</t>
  </si>
  <si>
    <t>Mažeikių Gabijos gimnazija</t>
  </si>
  <si>
    <t>Vilius</t>
  </si>
  <si>
    <t>Mažeika</t>
  </si>
  <si>
    <t>Genovaitė Meinorienė</t>
  </si>
  <si>
    <t>Ugnius</t>
  </si>
  <si>
    <t>Sadauskas</t>
  </si>
  <si>
    <t>Šiaulių m. sav. Didždvario gimnazija</t>
  </si>
  <si>
    <t>Nida</t>
  </si>
  <si>
    <t>Duobaitė</t>
  </si>
  <si>
    <t>Gytis</t>
  </si>
  <si>
    <t>Steišūnas</t>
  </si>
  <si>
    <t>Donatas</t>
  </si>
  <si>
    <t>Pilkionis</t>
  </si>
  <si>
    <t>Greta</t>
  </si>
  <si>
    <t>Kabanovaitė</t>
  </si>
  <si>
    <t>Klaipėdos "Ąžuolyno" gimnazija, Klaipėdos moksleivių saviraškos centras</t>
  </si>
  <si>
    <t>Lapė</t>
  </si>
  <si>
    <t>Martynas</t>
  </si>
  <si>
    <t>Linkevičius</t>
  </si>
  <si>
    <t>Ričardas</t>
  </si>
  <si>
    <t>Navickas</t>
  </si>
  <si>
    <t>Šiaulių "Romuvos" gimnazija</t>
  </si>
  <si>
    <t>Romualdas Uža</t>
  </si>
  <si>
    <t>Pelanskis</t>
  </si>
  <si>
    <t>Aurelija Pelanskienė</t>
  </si>
  <si>
    <t>Kristijonas</t>
  </si>
  <si>
    <t>Samuolis</t>
  </si>
  <si>
    <t>Ignas</t>
  </si>
  <si>
    <t>Šakuro</t>
  </si>
  <si>
    <t>Jogaila</t>
  </si>
  <si>
    <t>Pranys</t>
  </si>
  <si>
    <t>Roza Miliajeva</t>
  </si>
  <si>
    <t>Ugnė</t>
  </si>
  <si>
    <t>Adamonytė</t>
  </si>
  <si>
    <t>Strazdas</t>
  </si>
  <si>
    <t>Ainas</t>
  </si>
  <si>
    <t>Beinakaraitis</t>
  </si>
  <si>
    <t>Ostrovskis</t>
  </si>
  <si>
    <t>Karolis</t>
  </si>
  <si>
    <t>Arnas</t>
  </si>
  <si>
    <t>Vyšniauskas</t>
  </si>
  <si>
    <t>Juozapas</t>
  </si>
  <si>
    <t>Ivanauskas</t>
  </si>
  <si>
    <t>Jekaterina</t>
  </si>
  <si>
    <t>Petrakova</t>
  </si>
  <si>
    <t>Visagino technologijos ir verslo profesinio mokymo centras</t>
  </si>
  <si>
    <t>Žana Karpovič</t>
  </si>
  <si>
    <t>Medekša</t>
  </si>
  <si>
    <t>Tauras</t>
  </si>
  <si>
    <t>Bukelis</t>
  </si>
  <si>
    <t>Černikauskas</t>
  </si>
  <si>
    <t>Aistis</t>
  </si>
  <si>
    <t>Grigas</t>
  </si>
  <si>
    <t>Viešoji įstaiga "VIMS - International Meridian School"</t>
  </si>
  <si>
    <t>Mykolas Mališauskas</t>
  </si>
  <si>
    <t>Bukelskis</t>
  </si>
  <si>
    <t>Kodas</t>
  </si>
  <si>
    <t>p.r.</t>
  </si>
  <si>
    <t>1 v.</t>
  </si>
  <si>
    <t>n</t>
  </si>
  <si>
    <t>3 v.</t>
  </si>
  <si>
    <t>2 v.</t>
  </si>
  <si>
    <t>Viso teorija</t>
  </si>
  <si>
    <t>Eksperimentas</t>
  </si>
  <si>
    <t>Iš viso:</t>
  </si>
  <si>
    <t>Vieta</t>
  </si>
  <si>
    <t>VšĮ Kauno technologijos universiteto gimnazija</t>
  </si>
  <si>
    <t>PR</t>
  </si>
  <si>
    <t>2 vieta</t>
  </si>
  <si>
    <t>3 vieta</t>
  </si>
  <si>
    <t>1 vieta</t>
  </si>
  <si>
    <t>Iš viso</t>
  </si>
  <si>
    <t>P</t>
    <phoneticPr fontId="0" type="noConversion"/>
  </si>
  <si>
    <t>Ekperimentas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</si>
</sst>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</font>
    <font>
      <b/>
      <sz val="1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0" fontId="0" fillId="3" borderId="0" xfId="0" applyFill="1"/>
    <xf numFmtId="0" fontId="0" fillId="4" borderId="1" xfId="0" applyFill="1" applyBorder="1"/>
    <xf numFmtId="0" fontId="1" fillId="4" borderId="1" xfId="0" applyFont="1" applyFill="1" applyBorder="1" applyAlignment="1">
      <alignment wrapText="1"/>
    </xf>
    <xf numFmtId="0" fontId="0" fillId="4" borderId="0" xfId="0" applyFill="1"/>
    <xf numFmtId="0" fontId="0" fillId="5" borderId="1" xfId="0" applyFill="1" applyBorder="1"/>
    <xf numFmtId="0" fontId="1" fillId="5" borderId="1" xfId="0" applyFont="1" applyFill="1" applyBorder="1" applyAlignment="1">
      <alignment wrapText="1"/>
    </xf>
    <xf numFmtId="0" fontId="0" fillId="5" borderId="0" xfId="0" applyFill="1"/>
    <xf numFmtId="0" fontId="0" fillId="6" borderId="1" xfId="0" applyFill="1" applyBorder="1"/>
    <xf numFmtId="0" fontId="1" fillId="6" borderId="1" xfId="0" applyFont="1" applyFill="1" applyBorder="1" applyAlignment="1">
      <alignment wrapText="1"/>
    </xf>
    <xf numFmtId="0" fontId="0" fillId="6" borderId="0" xfId="0" applyFill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 wrapText="1"/>
    </xf>
    <xf numFmtId="1" fontId="1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wrapText="1"/>
    </xf>
    <xf numFmtId="1" fontId="1" fillId="4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horizontal="right" wrapText="1"/>
    </xf>
    <xf numFmtId="1" fontId="1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right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right" wrapText="1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6" fillId="5" borderId="1" xfId="0" applyFont="1" applyFill="1" applyBorder="1"/>
    <xf numFmtId="0" fontId="6" fillId="6" borderId="1" xfId="0" applyFont="1" applyFill="1" applyBorder="1"/>
    <xf numFmtId="0" fontId="7" fillId="0" borderId="1" xfId="0" applyFont="1" applyBorder="1" applyAlignment="1">
      <alignment wrapText="1"/>
    </xf>
    <xf numFmtId="1" fontId="7" fillId="3" borderId="1" xfId="0" applyNumberFormat="1" applyFont="1" applyFill="1" applyBorder="1"/>
    <xf numFmtId="1" fontId="7" fillId="4" borderId="1" xfId="0" applyNumberFormat="1" applyFont="1" applyFill="1" applyBorder="1"/>
    <xf numFmtId="1" fontId="7" fillId="5" borderId="1" xfId="0" applyNumberFormat="1" applyFont="1" applyFill="1" applyBorder="1"/>
    <xf numFmtId="1" fontId="7" fillId="6" borderId="1" xfId="0" applyNumberFormat="1" applyFont="1" applyFill="1" applyBorder="1"/>
    <xf numFmtId="1" fontId="7" fillId="0" borderId="1" xfId="0" applyNumberFormat="1" applyFont="1" applyBorder="1"/>
    <xf numFmtId="0" fontId="7" fillId="0" borderId="1" xfId="0" applyFont="1" applyBorder="1"/>
    <xf numFmtId="0" fontId="7" fillId="3" borderId="1" xfId="0" applyFont="1" applyFill="1" applyBorder="1"/>
    <xf numFmtId="0" fontId="8" fillId="4" borderId="1" xfId="0" applyFont="1" applyFill="1" applyBorder="1"/>
    <xf numFmtId="0" fontId="7" fillId="5" borderId="1" xfId="0" applyFont="1" applyFill="1" applyBorder="1"/>
    <xf numFmtId="0" fontId="7" fillId="6" borderId="1" xfId="0" applyFont="1" applyFill="1" applyBorder="1"/>
    <xf numFmtId="0" fontId="9" fillId="0" borderId="1" xfId="0" applyFont="1" applyBorder="1" applyAlignment="1">
      <alignment wrapText="1"/>
    </xf>
    <xf numFmtId="0" fontId="9" fillId="3" borderId="1" xfId="0" applyFont="1" applyFill="1" applyBorder="1"/>
    <xf numFmtId="0" fontId="9" fillId="4" borderId="1" xfId="0" applyFont="1" applyFill="1" applyBorder="1"/>
    <xf numFmtId="0" fontId="9" fillId="5" borderId="1" xfId="0" applyFont="1" applyFill="1" applyBorder="1"/>
    <xf numFmtId="0" fontId="9" fillId="6" borderId="1" xfId="0" applyFont="1" applyFill="1" applyBorder="1"/>
    <xf numFmtId="0" fontId="9" fillId="0" borderId="1" xfId="0" applyFont="1" applyFill="1" applyBorder="1"/>
    <xf numFmtId="0" fontId="7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1" sqref="B1"/>
    </sheetView>
  </sheetViews>
  <sheetFormatPr defaultRowHeight="15" x14ac:dyDescent="0.25"/>
  <cols>
    <col min="1" max="1" width="6" customWidth="1"/>
    <col min="2" max="2" width="11.28515625" customWidth="1"/>
    <col min="3" max="3" width="13.7109375" customWidth="1"/>
    <col min="4" max="4" width="36.42578125" customWidth="1"/>
    <col min="6" max="6" width="18.140625" customWidth="1"/>
    <col min="11" max="11" width="15" customWidth="1"/>
  </cols>
  <sheetData>
    <row r="1" spans="1:13" ht="39" x14ac:dyDescent="0.25">
      <c r="A1" s="2" t="s">
        <v>143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2">
        <v>1</v>
      </c>
      <c r="H1" s="2">
        <v>2</v>
      </c>
      <c r="I1" s="2">
        <v>3</v>
      </c>
      <c r="J1" s="2">
        <v>4</v>
      </c>
      <c r="K1" s="2" t="s">
        <v>150</v>
      </c>
      <c r="L1" s="69" t="s">
        <v>151</v>
      </c>
      <c r="M1" s="2" t="s">
        <v>152</v>
      </c>
    </row>
    <row r="2" spans="1:13" s="20" customFormat="1" ht="26.25" customHeight="1" x14ac:dyDescent="0.25">
      <c r="A2" s="18">
        <v>923</v>
      </c>
      <c r="B2" s="19" t="s">
        <v>15</v>
      </c>
      <c r="C2" s="19" t="s">
        <v>16</v>
      </c>
      <c r="D2" s="19" t="s">
        <v>17</v>
      </c>
      <c r="E2" s="19" t="s">
        <v>14</v>
      </c>
      <c r="F2" s="19" t="s">
        <v>18</v>
      </c>
      <c r="G2" s="50">
        <v>10</v>
      </c>
      <c r="H2" s="51">
        <v>10</v>
      </c>
      <c r="I2" s="50">
        <v>6</v>
      </c>
      <c r="J2" s="50">
        <v>10</v>
      </c>
      <c r="K2" s="50">
        <v>19</v>
      </c>
      <c r="L2" s="70">
        <v>55</v>
      </c>
      <c r="M2" s="58">
        <v>1</v>
      </c>
    </row>
    <row r="3" spans="1:13" s="23" customFormat="1" ht="26.25" x14ac:dyDescent="0.25">
      <c r="A3" s="21">
        <v>911</v>
      </c>
      <c r="B3" s="22" t="s">
        <v>96</v>
      </c>
      <c r="C3" s="22" t="s">
        <v>97</v>
      </c>
      <c r="D3" s="22" t="s">
        <v>37</v>
      </c>
      <c r="E3" s="22" t="s">
        <v>14</v>
      </c>
      <c r="F3" s="22" t="s">
        <v>46</v>
      </c>
      <c r="G3" s="52">
        <v>10</v>
      </c>
      <c r="H3" s="53">
        <v>10</v>
      </c>
      <c r="I3" s="52">
        <v>8</v>
      </c>
      <c r="J3" s="52">
        <v>10</v>
      </c>
      <c r="K3" s="52">
        <v>15</v>
      </c>
      <c r="L3" s="71">
        <v>53</v>
      </c>
      <c r="M3" s="59">
        <v>2</v>
      </c>
    </row>
    <row r="4" spans="1:13" s="26" customFormat="1" x14ac:dyDescent="0.25">
      <c r="A4" s="24">
        <v>915</v>
      </c>
      <c r="B4" s="25" t="s">
        <v>128</v>
      </c>
      <c r="C4" s="25" t="s">
        <v>129</v>
      </c>
      <c r="D4" s="25" t="s">
        <v>50</v>
      </c>
      <c r="E4" s="25" t="s">
        <v>14</v>
      </c>
      <c r="F4" s="25" t="s">
        <v>51</v>
      </c>
      <c r="G4" s="56">
        <v>10</v>
      </c>
      <c r="H4" s="57">
        <v>10</v>
      </c>
      <c r="I4" s="56">
        <v>10</v>
      </c>
      <c r="J4" s="56">
        <v>10</v>
      </c>
      <c r="K4" s="56">
        <v>5</v>
      </c>
      <c r="L4" s="72">
        <v>45</v>
      </c>
      <c r="M4" s="60">
        <v>3</v>
      </c>
    </row>
    <row r="5" spans="1:13" s="26" customFormat="1" x14ac:dyDescent="0.25">
      <c r="A5" s="24">
        <v>903</v>
      </c>
      <c r="B5" s="25" t="s">
        <v>126</v>
      </c>
      <c r="C5" s="25" t="s">
        <v>127</v>
      </c>
      <c r="D5" s="25" t="s">
        <v>33</v>
      </c>
      <c r="E5" s="25" t="s">
        <v>14</v>
      </c>
      <c r="F5" s="25" t="s">
        <v>63</v>
      </c>
      <c r="G5" s="56">
        <v>8</v>
      </c>
      <c r="H5" s="56">
        <v>10</v>
      </c>
      <c r="I5" s="56">
        <v>6</v>
      </c>
      <c r="J5" s="56">
        <v>2</v>
      </c>
      <c r="K5" s="56">
        <v>17</v>
      </c>
      <c r="L5" s="72">
        <v>43</v>
      </c>
      <c r="M5" s="60">
        <v>3</v>
      </c>
    </row>
    <row r="6" spans="1:13" s="26" customFormat="1" ht="26.25" x14ac:dyDescent="0.25">
      <c r="A6" s="24">
        <v>912</v>
      </c>
      <c r="B6" s="25" t="s">
        <v>130</v>
      </c>
      <c r="C6" s="25" t="s">
        <v>131</v>
      </c>
      <c r="D6" s="25" t="s">
        <v>132</v>
      </c>
      <c r="E6" s="25" t="s">
        <v>14</v>
      </c>
      <c r="F6" s="25" t="s">
        <v>133</v>
      </c>
      <c r="G6" s="56">
        <v>10</v>
      </c>
      <c r="H6" s="57">
        <v>10</v>
      </c>
      <c r="I6" s="56">
        <v>8</v>
      </c>
      <c r="J6" s="56">
        <v>8</v>
      </c>
      <c r="K6" s="56">
        <v>7</v>
      </c>
      <c r="L6" s="72">
        <v>43</v>
      </c>
      <c r="M6" s="60">
        <v>3</v>
      </c>
    </row>
    <row r="7" spans="1:13" s="26" customFormat="1" ht="26.25" x14ac:dyDescent="0.25">
      <c r="A7" s="24">
        <v>917</v>
      </c>
      <c r="B7" s="25" t="s">
        <v>35</v>
      </c>
      <c r="C7" s="25" t="s">
        <v>124</v>
      </c>
      <c r="D7" s="25" t="s">
        <v>102</v>
      </c>
      <c r="E7" s="25" t="s">
        <v>14</v>
      </c>
      <c r="F7" s="25" t="s">
        <v>61</v>
      </c>
      <c r="G7" s="56">
        <v>10</v>
      </c>
      <c r="H7" s="56">
        <v>10</v>
      </c>
      <c r="I7" s="56">
        <v>3</v>
      </c>
      <c r="J7" s="56">
        <v>10</v>
      </c>
      <c r="K7" s="56">
        <v>10</v>
      </c>
      <c r="L7" s="72">
        <v>43</v>
      </c>
      <c r="M7" s="60">
        <v>3</v>
      </c>
    </row>
    <row r="8" spans="1:13" s="26" customFormat="1" x14ac:dyDescent="0.25">
      <c r="A8" s="24">
        <v>928</v>
      </c>
      <c r="B8" s="25" t="s">
        <v>91</v>
      </c>
      <c r="C8" s="25" t="s">
        <v>92</v>
      </c>
      <c r="D8" s="25" t="s">
        <v>93</v>
      </c>
      <c r="E8" s="25" t="s">
        <v>14</v>
      </c>
      <c r="F8" s="25" t="s">
        <v>27</v>
      </c>
      <c r="G8" s="56">
        <v>10</v>
      </c>
      <c r="H8" s="57">
        <v>7</v>
      </c>
      <c r="I8" s="56">
        <v>3</v>
      </c>
      <c r="J8" s="56">
        <v>2</v>
      </c>
      <c r="K8" s="56">
        <v>19</v>
      </c>
      <c r="L8" s="72">
        <v>41</v>
      </c>
      <c r="M8" s="61">
        <v>3</v>
      </c>
    </row>
    <row r="9" spans="1:13" s="29" customFormat="1" ht="26.25" x14ac:dyDescent="0.25">
      <c r="A9" s="27">
        <v>901</v>
      </c>
      <c r="B9" s="28" t="s">
        <v>44</v>
      </c>
      <c r="C9" s="28" t="s">
        <v>45</v>
      </c>
      <c r="D9" s="28" t="s">
        <v>37</v>
      </c>
      <c r="E9" s="28" t="s">
        <v>14</v>
      </c>
      <c r="F9" s="28" t="s">
        <v>46</v>
      </c>
      <c r="G9" s="54">
        <v>10</v>
      </c>
      <c r="H9" s="54">
        <v>9</v>
      </c>
      <c r="I9" s="54">
        <v>8</v>
      </c>
      <c r="J9" s="54">
        <v>9</v>
      </c>
      <c r="K9" s="54">
        <v>4</v>
      </c>
      <c r="L9" s="73">
        <v>40</v>
      </c>
      <c r="M9" s="62" t="s">
        <v>159</v>
      </c>
    </row>
    <row r="10" spans="1:13" s="29" customFormat="1" ht="26.25" x14ac:dyDescent="0.25">
      <c r="A10" s="27">
        <v>908</v>
      </c>
      <c r="B10" s="28" t="s">
        <v>98</v>
      </c>
      <c r="C10" s="28" t="s">
        <v>137</v>
      </c>
      <c r="D10" s="28" t="s">
        <v>10</v>
      </c>
      <c r="E10" s="28" t="s">
        <v>14</v>
      </c>
      <c r="F10" s="28" t="s">
        <v>11</v>
      </c>
      <c r="G10" s="54">
        <v>10</v>
      </c>
      <c r="H10" s="55">
        <v>9</v>
      </c>
      <c r="I10" s="54">
        <v>8</v>
      </c>
      <c r="J10" s="54">
        <v>10</v>
      </c>
      <c r="K10" s="54">
        <v>3</v>
      </c>
      <c r="L10" s="73">
        <v>40</v>
      </c>
      <c r="M10" s="62" t="s">
        <v>159</v>
      </c>
    </row>
    <row r="11" spans="1:13" s="29" customFormat="1" ht="26.25" x14ac:dyDescent="0.25">
      <c r="A11" s="27">
        <v>926</v>
      </c>
      <c r="B11" s="28" t="s">
        <v>29</v>
      </c>
      <c r="C11" s="28" t="s">
        <v>30</v>
      </c>
      <c r="D11" s="28" t="s">
        <v>5</v>
      </c>
      <c r="E11" s="28" t="s">
        <v>14</v>
      </c>
      <c r="F11" s="28" t="s">
        <v>13</v>
      </c>
      <c r="G11" s="54">
        <v>10</v>
      </c>
      <c r="H11" s="55">
        <v>10</v>
      </c>
      <c r="I11" s="55">
        <v>4</v>
      </c>
      <c r="J11" s="54">
        <v>9</v>
      </c>
      <c r="K11" s="27">
        <v>6</v>
      </c>
      <c r="L11" s="73">
        <v>39</v>
      </c>
      <c r="M11" s="62" t="s">
        <v>159</v>
      </c>
    </row>
    <row r="12" spans="1:13" s="29" customFormat="1" ht="26.25" x14ac:dyDescent="0.25">
      <c r="A12" s="27">
        <v>919</v>
      </c>
      <c r="B12" s="28" t="s">
        <v>104</v>
      </c>
      <c r="C12" s="28" t="s">
        <v>121</v>
      </c>
      <c r="D12" s="28" t="s">
        <v>37</v>
      </c>
      <c r="E12" s="28" t="s">
        <v>14</v>
      </c>
      <c r="F12" s="28" t="s">
        <v>46</v>
      </c>
      <c r="G12" s="54">
        <v>10</v>
      </c>
      <c r="H12" s="55">
        <v>9</v>
      </c>
      <c r="I12" s="54">
        <v>5</v>
      </c>
      <c r="J12" s="54">
        <v>5</v>
      </c>
      <c r="K12" s="54">
        <v>9</v>
      </c>
      <c r="L12" s="73">
        <v>38</v>
      </c>
      <c r="M12" s="62" t="s">
        <v>159</v>
      </c>
    </row>
    <row r="13" spans="1:13" s="29" customFormat="1" x14ac:dyDescent="0.25">
      <c r="A13" s="27">
        <v>916</v>
      </c>
      <c r="B13" s="28" t="s">
        <v>72</v>
      </c>
      <c r="C13" s="28" t="s">
        <v>73</v>
      </c>
      <c r="D13" s="28" t="s">
        <v>74</v>
      </c>
      <c r="E13" s="28" t="s">
        <v>14</v>
      </c>
      <c r="F13" s="28" t="s">
        <v>75</v>
      </c>
      <c r="G13" s="54">
        <v>10</v>
      </c>
      <c r="H13" s="55">
        <v>4</v>
      </c>
      <c r="I13" s="54">
        <v>6</v>
      </c>
      <c r="J13" s="54">
        <v>7</v>
      </c>
      <c r="K13" s="54">
        <v>10</v>
      </c>
      <c r="L13" s="73">
        <v>37</v>
      </c>
      <c r="M13" s="62" t="s">
        <v>159</v>
      </c>
    </row>
    <row r="14" spans="1:13" x14ac:dyDescent="0.25">
      <c r="A14" s="2">
        <v>918</v>
      </c>
      <c r="B14" s="3"/>
      <c r="C14" s="3"/>
      <c r="D14" s="3"/>
      <c r="E14" s="3"/>
      <c r="F14" s="3"/>
      <c r="G14" s="15">
        <v>4</v>
      </c>
      <c r="H14" s="17">
        <v>5</v>
      </c>
      <c r="I14" s="15">
        <v>8</v>
      </c>
      <c r="J14" s="15">
        <v>8</v>
      </c>
      <c r="K14" s="2">
        <v>10</v>
      </c>
      <c r="L14" s="69">
        <v>35</v>
      </c>
      <c r="M14" s="2"/>
    </row>
    <row r="15" spans="1:13" x14ac:dyDescent="0.25">
      <c r="A15" s="2">
        <v>921</v>
      </c>
      <c r="B15" s="3"/>
      <c r="C15" s="3"/>
      <c r="D15" s="3"/>
      <c r="E15" s="3"/>
      <c r="F15" s="3"/>
      <c r="G15" s="15">
        <v>10</v>
      </c>
      <c r="H15" s="17">
        <v>10</v>
      </c>
      <c r="I15" s="15">
        <v>2</v>
      </c>
      <c r="J15" s="15">
        <v>5</v>
      </c>
      <c r="K15" s="2">
        <v>8</v>
      </c>
      <c r="L15" s="69">
        <v>35</v>
      </c>
      <c r="M15" s="2"/>
    </row>
    <row r="16" spans="1:13" ht="15.75" customHeight="1" x14ac:dyDescent="0.25">
      <c r="A16" s="2">
        <v>920</v>
      </c>
      <c r="B16" s="3"/>
      <c r="C16" s="3"/>
      <c r="D16" s="3"/>
      <c r="E16" s="3"/>
      <c r="F16" s="3"/>
      <c r="G16" s="15">
        <v>10</v>
      </c>
      <c r="H16" s="17">
        <v>10</v>
      </c>
      <c r="I16" s="15">
        <v>6</v>
      </c>
      <c r="J16" s="15">
        <v>5</v>
      </c>
      <c r="K16" s="16">
        <v>3</v>
      </c>
      <c r="L16" s="69">
        <v>34</v>
      </c>
      <c r="M16" s="2"/>
    </row>
    <row r="17" spans="1:13" x14ac:dyDescent="0.25">
      <c r="A17" s="2">
        <v>929</v>
      </c>
      <c r="B17" s="3"/>
      <c r="C17" s="3"/>
      <c r="D17" s="3"/>
      <c r="E17" s="3"/>
      <c r="F17" s="3"/>
      <c r="G17" s="15">
        <v>10</v>
      </c>
      <c r="H17" s="17">
        <v>5</v>
      </c>
      <c r="I17" s="15">
        <v>3</v>
      </c>
      <c r="J17" s="15">
        <v>8</v>
      </c>
      <c r="K17" s="2">
        <v>8</v>
      </c>
      <c r="L17" s="69">
        <v>34</v>
      </c>
      <c r="M17" s="2"/>
    </row>
    <row r="18" spans="1:13" x14ac:dyDescent="0.25">
      <c r="A18" s="2">
        <v>902</v>
      </c>
      <c r="B18" s="3"/>
      <c r="C18" s="3"/>
      <c r="D18" s="3"/>
      <c r="E18" s="3"/>
      <c r="F18" s="3"/>
      <c r="G18" s="15">
        <v>10</v>
      </c>
      <c r="H18" s="17">
        <v>10</v>
      </c>
      <c r="I18" s="15">
        <v>0</v>
      </c>
      <c r="J18" s="15">
        <v>10</v>
      </c>
      <c r="K18" s="2">
        <v>2</v>
      </c>
      <c r="L18" s="69">
        <v>32</v>
      </c>
      <c r="M18" s="2"/>
    </row>
    <row r="19" spans="1:13" x14ac:dyDescent="0.25">
      <c r="A19" s="2">
        <v>924</v>
      </c>
      <c r="B19" s="3"/>
      <c r="C19" s="3"/>
      <c r="D19" s="3"/>
      <c r="E19" s="3"/>
      <c r="F19" s="3"/>
      <c r="G19" s="15">
        <v>10</v>
      </c>
      <c r="H19" s="17">
        <v>10</v>
      </c>
      <c r="I19" s="15">
        <v>0</v>
      </c>
      <c r="J19" s="15">
        <v>8</v>
      </c>
      <c r="K19" s="16">
        <v>2</v>
      </c>
      <c r="L19" s="69">
        <v>30</v>
      </c>
      <c r="M19" s="2"/>
    </row>
    <row r="20" spans="1:13" x14ac:dyDescent="0.25">
      <c r="A20" s="2">
        <v>925</v>
      </c>
      <c r="B20" s="3"/>
      <c r="C20" s="3"/>
      <c r="D20" s="3"/>
      <c r="E20" s="3"/>
      <c r="F20" s="3"/>
      <c r="G20" s="15">
        <v>10</v>
      </c>
      <c r="H20" s="15">
        <v>4</v>
      </c>
      <c r="I20" s="15">
        <v>6</v>
      </c>
      <c r="J20" s="15">
        <v>0</v>
      </c>
      <c r="K20" s="16">
        <v>10</v>
      </c>
      <c r="L20" s="69">
        <v>30</v>
      </c>
      <c r="M20" s="2"/>
    </row>
    <row r="21" spans="1:13" x14ac:dyDescent="0.25">
      <c r="A21" s="2">
        <v>909</v>
      </c>
      <c r="B21" s="3"/>
      <c r="C21" s="3"/>
      <c r="D21" s="3"/>
      <c r="E21" s="3"/>
      <c r="F21" s="3"/>
      <c r="G21" s="15">
        <v>10</v>
      </c>
      <c r="H21" s="17">
        <v>5</v>
      </c>
      <c r="I21" s="15">
        <v>6</v>
      </c>
      <c r="J21" s="15">
        <v>5</v>
      </c>
      <c r="K21" s="16">
        <v>2</v>
      </c>
      <c r="L21" s="69">
        <v>28</v>
      </c>
      <c r="M21" s="2"/>
    </row>
    <row r="22" spans="1:13" x14ac:dyDescent="0.25">
      <c r="A22" s="2">
        <v>913</v>
      </c>
      <c r="B22" s="3"/>
      <c r="C22" s="3"/>
      <c r="D22" s="3"/>
      <c r="E22" s="3"/>
      <c r="F22" s="3"/>
      <c r="G22" s="15">
        <v>10</v>
      </c>
      <c r="H22" s="17">
        <v>5</v>
      </c>
      <c r="I22" s="15">
        <v>1</v>
      </c>
      <c r="J22" s="15">
        <v>5</v>
      </c>
      <c r="K22" s="16">
        <v>7</v>
      </c>
      <c r="L22" s="69">
        <v>28</v>
      </c>
      <c r="M22" s="2"/>
    </row>
    <row r="23" spans="1:13" x14ac:dyDescent="0.25">
      <c r="A23" s="2">
        <v>907</v>
      </c>
      <c r="B23" s="3"/>
      <c r="C23" s="3"/>
      <c r="D23" s="3"/>
      <c r="E23" s="3"/>
      <c r="F23" s="3"/>
      <c r="G23" s="15">
        <v>10</v>
      </c>
      <c r="H23" s="17">
        <v>10</v>
      </c>
      <c r="I23" s="15">
        <v>1</v>
      </c>
      <c r="J23" s="15">
        <v>5</v>
      </c>
      <c r="K23" s="2">
        <v>0</v>
      </c>
      <c r="L23" s="69">
        <v>26</v>
      </c>
      <c r="M23" s="2"/>
    </row>
    <row r="24" spans="1:13" x14ac:dyDescent="0.25">
      <c r="A24" s="2">
        <v>914</v>
      </c>
      <c r="B24" s="3"/>
      <c r="C24" s="3"/>
      <c r="D24" s="3"/>
      <c r="E24" s="3"/>
      <c r="F24" s="3"/>
      <c r="G24" s="15">
        <v>2</v>
      </c>
      <c r="H24" s="17">
        <v>10</v>
      </c>
      <c r="I24" s="17">
        <v>0</v>
      </c>
      <c r="J24" s="15">
        <v>10</v>
      </c>
      <c r="K24" s="16">
        <v>4</v>
      </c>
      <c r="L24" s="69">
        <v>26</v>
      </c>
      <c r="M24" s="2"/>
    </row>
    <row r="25" spans="1:13" x14ac:dyDescent="0.25">
      <c r="A25" s="2">
        <v>904</v>
      </c>
      <c r="B25" s="3"/>
      <c r="C25" s="3"/>
      <c r="D25" s="3"/>
      <c r="E25" s="3"/>
      <c r="F25" s="3"/>
      <c r="G25" s="15">
        <v>10</v>
      </c>
      <c r="H25" s="17">
        <v>5</v>
      </c>
      <c r="I25" s="15">
        <v>0</v>
      </c>
      <c r="J25" s="15">
        <v>4</v>
      </c>
      <c r="K25" s="16">
        <v>4</v>
      </c>
      <c r="L25" s="69">
        <v>23</v>
      </c>
      <c r="M25" s="2"/>
    </row>
    <row r="26" spans="1:13" x14ac:dyDescent="0.25">
      <c r="A26" s="2">
        <v>910</v>
      </c>
      <c r="B26" s="3"/>
      <c r="C26" s="3"/>
      <c r="D26" s="3"/>
      <c r="E26" s="3"/>
      <c r="F26" s="3"/>
      <c r="G26" s="15">
        <v>0</v>
      </c>
      <c r="H26" s="17">
        <v>8</v>
      </c>
      <c r="I26" s="17">
        <v>5</v>
      </c>
      <c r="J26" s="15">
        <v>6</v>
      </c>
      <c r="K26" s="16">
        <v>4</v>
      </c>
      <c r="L26" s="69">
        <v>23</v>
      </c>
      <c r="M26" s="2"/>
    </row>
    <row r="27" spans="1:13" x14ac:dyDescent="0.25">
      <c r="A27" s="2">
        <v>927</v>
      </c>
      <c r="B27" s="3"/>
      <c r="C27" s="3"/>
      <c r="D27" s="3"/>
      <c r="E27" s="3"/>
      <c r="F27" s="3"/>
      <c r="G27" s="15">
        <v>0</v>
      </c>
      <c r="H27" s="15">
        <v>10</v>
      </c>
      <c r="I27" s="15">
        <v>6</v>
      </c>
      <c r="J27" s="15">
        <v>2</v>
      </c>
      <c r="K27" s="16">
        <v>3</v>
      </c>
      <c r="L27" s="69">
        <v>21</v>
      </c>
      <c r="M27" s="2"/>
    </row>
    <row r="28" spans="1:13" x14ac:dyDescent="0.25">
      <c r="A28" s="2">
        <v>905</v>
      </c>
      <c r="B28" s="3"/>
      <c r="C28" s="3"/>
      <c r="D28" s="3"/>
      <c r="E28" s="3"/>
      <c r="F28" s="3"/>
      <c r="G28" s="15">
        <v>2</v>
      </c>
      <c r="H28" s="17">
        <v>7</v>
      </c>
      <c r="I28" s="15">
        <v>8</v>
      </c>
      <c r="J28" s="15">
        <v>0</v>
      </c>
      <c r="K28" s="16">
        <v>3</v>
      </c>
      <c r="L28" s="69">
        <v>20</v>
      </c>
      <c r="M28" s="2"/>
    </row>
    <row r="29" spans="1:13" x14ac:dyDescent="0.25">
      <c r="A29" s="2">
        <v>922</v>
      </c>
      <c r="B29" s="3"/>
      <c r="C29" s="3"/>
      <c r="D29" s="3"/>
      <c r="E29" s="3"/>
      <c r="F29" s="3"/>
      <c r="G29" s="15">
        <v>10</v>
      </c>
      <c r="H29" s="17">
        <v>3</v>
      </c>
      <c r="I29" s="15">
        <v>1</v>
      </c>
      <c r="J29" s="15">
        <v>4</v>
      </c>
      <c r="K29" s="16">
        <v>2</v>
      </c>
      <c r="L29" s="69">
        <v>20</v>
      </c>
      <c r="M29" s="2"/>
    </row>
    <row r="30" spans="1:13" x14ac:dyDescent="0.25">
      <c r="A30" s="2">
        <v>906</v>
      </c>
      <c r="B30" s="3"/>
      <c r="C30" s="3"/>
      <c r="D30" s="3"/>
      <c r="E30" s="3"/>
      <c r="F30" s="3"/>
      <c r="G30" s="15">
        <v>0</v>
      </c>
      <c r="H30" s="17">
        <v>0</v>
      </c>
      <c r="I30" s="17">
        <v>0</v>
      </c>
      <c r="J30" s="15">
        <v>2</v>
      </c>
      <c r="K30" s="16">
        <v>0</v>
      </c>
      <c r="L30" s="69">
        <v>2</v>
      </c>
      <c r="M30" s="2"/>
    </row>
  </sheetData>
  <sortState ref="A2:M30">
    <sortCondition descending="1" ref="L2:L30"/>
  </sortState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4" workbookViewId="0">
      <selection activeCell="B17" sqref="B17:F31"/>
    </sheetView>
  </sheetViews>
  <sheetFormatPr defaultRowHeight="15" x14ac:dyDescent="0.25"/>
  <cols>
    <col min="2" max="2" width="11.28515625" style="1" customWidth="1"/>
    <col min="3" max="3" width="13.7109375" customWidth="1"/>
    <col min="4" max="4" width="37.5703125" customWidth="1"/>
    <col min="6" max="6" width="20.28515625" customWidth="1"/>
    <col min="12" max="12" width="15.28515625" customWidth="1"/>
  </cols>
  <sheetData>
    <row r="1" spans="1:14" ht="38.25" x14ac:dyDescent="0.25">
      <c r="A1" s="7" t="s">
        <v>143</v>
      </c>
      <c r="B1" s="8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11">
        <v>1</v>
      </c>
      <c r="H1" s="11">
        <v>2</v>
      </c>
      <c r="I1" s="11">
        <v>3</v>
      </c>
      <c r="J1" s="11">
        <v>4</v>
      </c>
      <c r="K1" s="11" t="s">
        <v>149</v>
      </c>
      <c r="L1" s="11" t="s">
        <v>150</v>
      </c>
      <c r="M1" s="63" t="s">
        <v>151</v>
      </c>
      <c r="N1" s="11" t="s">
        <v>152</v>
      </c>
    </row>
    <row r="2" spans="1:14" s="20" customFormat="1" x14ac:dyDescent="0.25">
      <c r="A2" s="18">
        <v>1009</v>
      </c>
      <c r="B2" s="19" t="s">
        <v>67</v>
      </c>
      <c r="C2" s="19" t="s">
        <v>68</v>
      </c>
      <c r="D2" s="19" t="s">
        <v>37</v>
      </c>
      <c r="E2" s="19" t="s">
        <v>12</v>
      </c>
      <c r="F2" s="19" t="s">
        <v>46</v>
      </c>
      <c r="G2" s="19">
        <v>7</v>
      </c>
      <c r="H2" s="19">
        <v>10</v>
      </c>
      <c r="I2" s="19">
        <v>10</v>
      </c>
      <c r="J2" s="38">
        <v>9</v>
      </c>
      <c r="K2" s="19">
        <v>36</v>
      </c>
      <c r="L2" s="39">
        <v>14</v>
      </c>
      <c r="M2" s="64">
        <f t="shared" ref="M2:M19" si="0">K2+L2</f>
        <v>50</v>
      </c>
      <c r="N2" s="40" t="s">
        <v>145</v>
      </c>
    </row>
    <row r="3" spans="1:14" s="23" customFormat="1" x14ac:dyDescent="0.25">
      <c r="A3" s="21">
        <v>1014</v>
      </c>
      <c r="B3" s="22" t="s">
        <v>116</v>
      </c>
      <c r="C3" s="22" t="s">
        <v>117</v>
      </c>
      <c r="D3" s="22" t="s">
        <v>33</v>
      </c>
      <c r="E3" s="22" t="s">
        <v>12</v>
      </c>
      <c r="F3" s="22" t="s">
        <v>118</v>
      </c>
      <c r="G3" s="22">
        <v>8</v>
      </c>
      <c r="H3" s="22">
        <v>6</v>
      </c>
      <c r="I3" s="22">
        <v>6.5</v>
      </c>
      <c r="J3" s="41">
        <v>4</v>
      </c>
      <c r="K3" s="41">
        <v>24.5</v>
      </c>
      <c r="L3" s="42">
        <v>18</v>
      </c>
      <c r="M3" s="65">
        <f t="shared" si="0"/>
        <v>42.5</v>
      </c>
      <c r="N3" s="43" t="s">
        <v>148</v>
      </c>
    </row>
    <row r="4" spans="1:14" s="23" customFormat="1" ht="26.25" x14ac:dyDescent="0.25">
      <c r="A4" s="21">
        <v>1015</v>
      </c>
      <c r="B4" s="22" t="s">
        <v>76</v>
      </c>
      <c r="C4" s="22" t="s">
        <v>77</v>
      </c>
      <c r="D4" s="22" t="s">
        <v>37</v>
      </c>
      <c r="E4" s="22" t="s">
        <v>12</v>
      </c>
      <c r="F4" s="22" t="s">
        <v>38</v>
      </c>
      <c r="G4" s="22">
        <v>5</v>
      </c>
      <c r="H4" s="22">
        <v>9</v>
      </c>
      <c r="I4" s="22">
        <v>5</v>
      </c>
      <c r="J4" s="22">
        <v>6</v>
      </c>
      <c r="K4" s="22">
        <v>25</v>
      </c>
      <c r="L4" s="42">
        <v>15</v>
      </c>
      <c r="M4" s="65">
        <f t="shared" si="0"/>
        <v>40</v>
      </c>
      <c r="N4" s="43" t="s">
        <v>148</v>
      </c>
    </row>
    <row r="5" spans="1:14" s="23" customFormat="1" x14ac:dyDescent="0.25">
      <c r="A5" s="21">
        <v>1022</v>
      </c>
      <c r="B5" s="22" t="s">
        <v>106</v>
      </c>
      <c r="C5" s="22" t="s">
        <v>107</v>
      </c>
      <c r="D5" s="22" t="s">
        <v>108</v>
      </c>
      <c r="E5" s="22" t="s">
        <v>12</v>
      </c>
      <c r="F5" s="22" t="s">
        <v>109</v>
      </c>
      <c r="G5" s="22">
        <v>7</v>
      </c>
      <c r="H5" s="22">
        <v>9</v>
      </c>
      <c r="I5" s="22">
        <v>6</v>
      </c>
      <c r="J5" s="41">
        <v>3</v>
      </c>
      <c r="K5" s="22">
        <v>25</v>
      </c>
      <c r="L5" s="42">
        <v>15</v>
      </c>
      <c r="M5" s="65">
        <f t="shared" si="0"/>
        <v>40</v>
      </c>
      <c r="N5" s="43" t="s">
        <v>148</v>
      </c>
    </row>
    <row r="6" spans="1:14" s="23" customFormat="1" x14ac:dyDescent="0.25">
      <c r="A6" s="21">
        <v>1019</v>
      </c>
      <c r="B6" s="22" t="s">
        <v>28</v>
      </c>
      <c r="C6" s="22" t="s">
        <v>99</v>
      </c>
      <c r="D6" s="22" t="s">
        <v>37</v>
      </c>
      <c r="E6" s="22" t="s">
        <v>12</v>
      </c>
      <c r="F6" s="22" t="s">
        <v>38</v>
      </c>
      <c r="G6" s="22">
        <v>10</v>
      </c>
      <c r="H6" s="22">
        <v>5</v>
      </c>
      <c r="I6" s="22">
        <v>9</v>
      </c>
      <c r="J6" s="41">
        <v>2</v>
      </c>
      <c r="K6" s="41">
        <v>26</v>
      </c>
      <c r="L6" s="42">
        <v>13</v>
      </c>
      <c r="M6" s="65">
        <f t="shared" si="0"/>
        <v>39</v>
      </c>
      <c r="N6" s="43" t="s">
        <v>148</v>
      </c>
    </row>
    <row r="7" spans="1:14" s="26" customFormat="1" x14ac:dyDescent="0.25">
      <c r="A7" s="24">
        <v>1021</v>
      </c>
      <c r="B7" s="25" t="s">
        <v>52</v>
      </c>
      <c r="C7" s="25" t="s">
        <v>53</v>
      </c>
      <c r="D7" s="25" t="s">
        <v>37</v>
      </c>
      <c r="E7" s="25" t="s">
        <v>12</v>
      </c>
      <c r="F7" s="25" t="s">
        <v>54</v>
      </c>
      <c r="G7" s="25">
        <v>8</v>
      </c>
      <c r="H7" s="25">
        <v>6</v>
      </c>
      <c r="I7" s="25">
        <v>0</v>
      </c>
      <c r="J7" s="25">
        <v>4</v>
      </c>
      <c r="K7" s="25">
        <v>18</v>
      </c>
      <c r="L7" s="44">
        <v>19</v>
      </c>
      <c r="M7" s="66">
        <f t="shared" si="0"/>
        <v>37</v>
      </c>
      <c r="N7" s="45" t="s">
        <v>147</v>
      </c>
    </row>
    <row r="8" spans="1:14" s="26" customFormat="1" x14ac:dyDescent="0.25">
      <c r="A8" s="24">
        <v>1018</v>
      </c>
      <c r="B8" s="25" t="s">
        <v>69</v>
      </c>
      <c r="C8" s="25" t="s">
        <v>142</v>
      </c>
      <c r="D8" s="25" t="s">
        <v>37</v>
      </c>
      <c r="E8" s="25" t="s">
        <v>12</v>
      </c>
      <c r="F8" s="25" t="s">
        <v>38</v>
      </c>
      <c r="G8" s="25">
        <v>6</v>
      </c>
      <c r="H8" s="25">
        <v>6</v>
      </c>
      <c r="I8" s="25">
        <v>8.5</v>
      </c>
      <c r="J8" s="46">
        <v>6</v>
      </c>
      <c r="K8" s="25">
        <v>26.5</v>
      </c>
      <c r="L8" s="44">
        <v>10</v>
      </c>
      <c r="M8" s="66">
        <f t="shared" si="0"/>
        <v>36.5</v>
      </c>
      <c r="N8" s="45" t="s">
        <v>147</v>
      </c>
    </row>
    <row r="9" spans="1:14" s="26" customFormat="1" ht="26.25" x14ac:dyDescent="0.25">
      <c r="A9" s="24">
        <v>1013</v>
      </c>
      <c r="B9" s="25" t="s">
        <v>114</v>
      </c>
      <c r="C9" s="25" t="s">
        <v>115</v>
      </c>
      <c r="D9" s="25" t="s">
        <v>153</v>
      </c>
      <c r="E9" s="25" t="s">
        <v>12</v>
      </c>
      <c r="F9" s="25" t="s">
        <v>7</v>
      </c>
      <c r="G9" s="25">
        <v>6</v>
      </c>
      <c r="H9" s="25">
        <v>9</v>
      </c>
      <c r="I9" s="25">
        <v>8.5</v>
      </c>
      <c r="J9" s="46">
        <v>4</v>
      </c>
      <c r="K9" s="46">
        <v>27.5</v>
      </c>
      <c r="L9" s="44">
        <v>8</v>
      </c>
      <c r="M9" s="66">
        <f t="shared" si="0"/>
        <v>35.5</v>
      </c>
      <c r="N9" s="45" t="s">
        <v>147</v>
      </c>
    </row>
    <row r="10" spans="1:14" s="29" customFormat="1" ht="26.25" x14ac:dyDescent="0.25">
      <c r="A10" s="27">
        <v>1001</v>
      </c>
      <c r="B10" s="28" t="s">
        <v>122</v>
      </c>
      <c r="C10" s="28" t="s">
        <v>123</v>
      </c>
      <c r="D10" s="28" t="s">
        <v>153</v>
      </c>
      <c r="E10" s="28" t="s">
        <v>12</v>
      </c>
      <c r="F10" s="28" t="s">
        <v>7</v>
      </c>
      <c r="G10" s="28">
        <v>6</v>
      </c>
      <c r="H10" s="28">
        <v>5</v>
      </c>
      <c r="I10" s="28">
        <v>6</v>
      </c>
      <c r="J10" s="47">
        <v>2</v>
      </c>
      <c r="K10" s="28">
        <v>19</v>
      </c>
      <c r="L10" s="48">
        <v>14</v>
      </c>
      <c r="M10" s="67">
        <f t="shared" si="0"/>
        <v>33</v>
      </c>
      <c r="N10" s="49" t="s">
        <v>144</v>
      </c>
    </row>
    <row r="11" spans="1:14" s="29" customFormat="1" x14ac:dyDescent="0.25">
      <c r="A11" s="27">
        <v>1017</v>
      </c>
      <c r="B11" s="28" t="s">
        <v>125</v>
      </c>
      <c r="C11" s="28" t="s">
        <v>134</v>
      </c>
      <c r="D11" s="28" t="s">
        <v>33</v>
      </c>
      <c r="E11" s="28" t="s">
        <v>12</v>
      </c>
      <c r="F11" s="28" t="s">
        <v>34</v>
      </c>
      <c r="G11" s="28">
        <v>9</v>
      </c>
      <c r="H11" s="28">
        <v>9</v>
      </c>
      <c r="I11" s="28">
        <v>0</v>
      </c>
      <c r="J11" s="47">
        <v>5</v>
      </c>
      <c r="K11" s="28">
        <v>23</v>
      </c>
      <c r="L11" s="48">
        <v>10</v>
      </c>
      <c r="M11" s="67">
        <f t="shared" si="0"/>
        <v>33</v>
      </c>
      <c r="N11" s="49" t="s">
        <v>144</v>
      </c>
    </row>
    <row r="12" spans="1:14" s="29" customFormat="1" ht="26.25" x14ac:dyDescent="0.25">
      <c r="A12" s="27">
        <v>1007</v>
      </c>
      <c r="B12" s="28" t="s">
        <v>19</v>
      </c>
      <c r="C12" s="28" t="s">
        <v>20</v>
      </c>
      <c r="D12" s="28" t="s">
        <v>21</v>
      </c>
      <c r="E12" s="28" t="s">
        <v>12</v>
      </c>
      <c r="F12" s="28" t="s">
        <v>22</v>
      </c>
      <c r="G12" s="28">
        <v>6</v>
      </c>
      <c r="H12" s="28">
        <v>3</v>
      </c>
      <c r="I12" s="28">
        <v>7.5</v>
      </c>
      <c r="J12" s="47">
        <v>3</v>
      </c>
      <c r="K12" s="28">
        <v>19.5</v>
      </c>
      <c r="L12" s="48">
        <v>12</v>
      </c>
      <c r="M12" s="67">
        <f t="shared" si="0"/>
        <v>31.5</v>
      </c>
      <c r="N12" s="49" t="s">
        <v>144</v>
      </c>
    </row>
    <row r="13" spans="1:14" s="29" customFormat="1" ht="26.25" x14ac:dyDescent="0.25">
      <c r="A13" s="27">
        <v>1011</v>
      </c>
      <c r="B13" s="28" t="s">
        <v>100</v>
      </c>
      <c r="C13" s="28" t="s">
        <v>101</v>
      </c>
      <c r="D13" s="28" t="s">
        <v>102</v>
      </c>
      <c r="E13" s="28" t="s">
        <v>12</v>
      </c>
      <c r="F13" s="28" t="s">
        <v>58</v>
      </c>
      <c r="G13" s="28">
        <v>4</v>
      </c>
      <c r="H13" s="28">
        <v>3</v>
      </c>
      <c r="I13" s="28">
        <v>8</v>
      </c>
      <c r="J13" s="47">
        <v>6</v>
      </c>
      <c r="K13" s="28">
        <v>21</v>
      </c>
      <c r="L13" s="48">
        <v>10</v>
      </c>
      <c r="M13" s="67">
        <f t="shared" si="0"/>
        <v>31</v>
      </c>
      <c r="N13" s="49" t="s">
        <v>144</v>
      </c>
    </row>
    <row r="14" spans="1:14" s="29" customFormat="1" ht="26.25" x14ac:dyDescent="0.25">
      <c r="A14" s="27">
        <v>1016</v>
      </c>
      <c r="B14" s="28" t="s">
        <v>64</v>
      </c>
      <c r="C14" s="28" t="s">
        <v>65</v>
      </c>
      <c r="D14" s="28" t="s">
        <v>50</v>
      </c>
      <c r="E14" s="28" t="s">
        <v>12</v>
      </c>
      <c r="F14" s="28" t="s">
        <v>51</v>
      </c>
      <c r="G14" s="28">
        <v>5</v>
      </c>
      <c r="H14" s="28">
        <v>4</v>
      </c>
      <c r="I14" s="28">
        <v>5</v>
      </c>
      <c r="J14" s="47">
        <v>4</v>
      </c>
      <c r="K14" s="28">
        <v>18</v>
      </c>
      <c r="L14" s="48">
        <v>12</v>
      </c>
      <c r="M14" s="67">
        <f t="shared" si="0"/>
        <v>30</v>
      </c>
      <c r="N14" s="49" t="s">
        <v>144</v>
      </c>
    </row>
    <row r="15" spans="1:14" s="29" customFormat="1" ht="26.25" x14ac:dyDescent="0.25">
      <c r="A15" s="27">
        <v>1004</v>
      </c>
      <c r="B15" s="28" t="s">
        <v>47</v>
      </c>
      <c r="C15" s="28" t="s">
        <v>48</v>
      </c>
      <c r="D15" s="28" t="s">
        <v>37</v>
      </c>
      <c r="E15" s="28" t="s">
        <v>12</v>
      </c>
      <c r="F15" s="28"/>
      <c r="G15" s="28">
        <v>0</v>
      </c>
      <c r="H15" s="28">
        <v>6</v>
      </c>
      <c r="I15" s="28">
        <v>6</v>
      </c>
      <c r="J15" s="47">
        <v>2</v>
      </c>
      <c r="K15" s="28">
        <v>14</v>
      </c>
      <c r="L15" s="48">
        <v>15</v>
      </c>
      <c r="M15" s="67">
        <f t="shared" si="0"/>
        <v>29</v>
      </c>
      <c r="N15" s="49" t="s">
        <v>144</v>
      </c>
    </row>
    <row r="16" spans="1:14" s="29" customFormat="1" x14ac:dyDescent="0.25">
      <c r="A16" s="27">
        <v>1028</v>
      </c>
      <c r="B16" s="28" t="s">
        <v>119</v>
      </c>
      <c r="C16" s="28" t="s">
        <v>120</v>
      </c>
      <c r="D16" s="28" t="s">
        <v>85</v>
      </c>
      <c r="E16" s="28" t="s">
        <v>12</v>
      </c>
      <c r="F16" s="28" t="s">
        <v>86</v>
      </c>
      <c r="G16" s="28">
        <v>3</v>
      </c>
      <c r="H16" s="28">
        <v>4</v>
      </c>
      <c r="I16" s="28">
        <v>0</v>
      </c>
      <c r="J16" s="28">
        <v>4</v>
      </c>
      <c r="K16" s="28">
        <v>11</v>
      </c>
      <c r="L16" s="48">
        <v>18</v>
      </c>
      <c r="M16" s="67">
        <f t="shared" si="0"/>
        <v>29</v>
      </c>
      <c r="N16" s="49" t="s">
        <v>144</v>
      </c>
    </row>
    <row r="17" spans="1:14" x14ac:dyDescent="0.25">
      <c r="A17" s="2">
        <v>1012</v>
      </c>
      <c r="B17" s="5"/>
      <c r="C17" s="3"/>
      <c r="D17" s="3"/>
      <c r="E17" s="3"/>
      <c r="F17" s="3"/>
      <c r="G17" s="3">
        <v>9</v>
      </c>
      <c r="H17" s="3">
        <v>3</v>
      </c>
      <c r="I17" s="3">
        <v>0</v>
      </c>
      <c r="J17" s="3">
        <v>1</v>
      </c>
      <c r="K17" s="3">
        <v>13</v>
      </c>
      <c r="L17" s="9">
        <v>13</v>
      </c>
      <c r="M17" s="68">
        <f t="shared" si="0"/>
        <v>26</v>
      </c>
      <c r="N17" s="10"/>
    </row>
    <row r="18" spans="1:14" x14ac:dyDescent="0.25">
      <c r="A18" s="2">
        <v>1029</v>
      </c>
      <c r="B18" s="5"/>
      <c r="C18" s="3"/>
      <c r="D18" s="3"/>
      <c r="E18" s="3"/>
      <c r="F18" s="3"/>
      <c r="G18" s="3">
        <v>5</v>
      </c>
      <c r="H18" s="3">
        <v>5</v>
      </c>
      <c r="I18" s="3">
        <v>1</v>
      </c>
      <c r="J18" s="4">
        <v>6</v>
      </c>
      <c r="K18" s="3">
        <v>17</v>
      </c>
      <c r="L18" s="9">
        <v>9</v>
      </c>
      <c r="M18" s="68">
        <f t="shared" si="0"/>
        <v>26</v>
      </c>
      <c r="N18" s="10"/>
    </row>
    <row r="19" spans="1:14" x14ac:dyDescent="0.25">
      <c r="A19" s="2">
        <v>1006</v>
      </c>
      <c r="B19" s="5"/>
      <c r="C19" s="3"/>
      <c r="D19" s="3"/>
      <c r="E19" s="3"/>
      <c r="F19" s="3"/>
      <c r="G19" s="3">
        <v>5</v>
      </c>
      <c r="H19" s="3">
        <v>6</v>
      </c>
      <c r="I19" s="3">
        <v>1</v>
      </c>
      <c r="J19" s="4">
        <v>5</v>
      </c>
      <c r="K19" s="3">
        <v>17</v>
      </c>
      <c r="L19" s="9">
        <v>8</v>
      </c>
      <c r="M19" s="68">
        <f t="shared" si="0"/>
        <v>25</v>
      </c>
      <c r="N19" s="2"/>
    </row>
    <row r="20" spans="1:14" x14ac:dyDescent="0.25">
      <c r="A20" s="2">
        <v>1010</v>
      </c>
      <c r="B20" s="5"/>
      <c r="C20" s="3"/>
      <c r="D20" s="3"/>
      <c r="E20" s="3"/>
      <c r="F20" s="3"/>
      <c r="G20" s="3">
        <v>5</v>
      </c>
      <c r="H20" s="3">
        <v>10</v>
      </c>
      <c r="I20" s="3">
        <v>4</v>
      </c>
      <c r="J20" s="4">
        <v>4</v>
      </c>
      <c r="K20" s="4">
        <v>23</v>
      </c>
      <c r="L20" s="9" t="s">
        <v>146</v>
      </c>
      <c r="M20" s="68">
        <v>23</v>
      </c>
      <c r="N20" s="2"/>
    </row>
    <row r="21" spans="1:14" x14ac:dyDescent="0.25">
      <c r="A21" s="2">
        <v>1025</v>
      </c>
      <c r="B21" s="5"/>
      <c r="C21" s="3"/>
      <c r="D21" s="3"/>
      <c r="E21" s="3"/>
      <c r="F21" s="3"/>
      <c r="G21" s="3">
        <v>5</v>
      </c>
      <c r="H21" s="3">
        <v>9</v>
      </c>
      <c r="I21" s="3">
        <v>0</v>
      </c>
      <c r="J21" s="3">
        <v>9</v>
      </c>
      <c r="K21" s="3">
        <v>23</v>
      </c>
      <c r="L21" s="9" t="s">
        <v>146</v>
      </c>
      <c r="M21" s="68">
        <v>23</v>
      </c>
      <c r="N21" s="2"/>
    </row>
    <row r="22" spans="1:14" x14ac:dyDescent="0.25">
      <c r="A22" s="2">
        <v>1024</v>
      </c>
      <c r="B22" s="5"/>
      <c r="C22" s="3"/>
      <c r="D22" s="3"/>
      <c r="E22" s="3"/>
      <c r="F22" s="3"/>
      <c r="G22" s="3">
        <v>1</v>
      </c>
      <c r="H22" s="3">
        <v>2</v>
      </c>
      <c r="I22" s="3">
        <v>4</v>
      </c>
      <c r="J22" s="3">
        <v>5</v>
      </c>
      <c r="K22" s="3">
        <v>12</v>
      </c>
      <c r="L22" s="9">
        <v>9</v>
      </c>
      <c r="M22" s="68">
        <f t="shared" ref="M22:M31" si="1">K22+L22</f>
        <v>21</v>
      </c>
      <c r="N22" s="2"/>
    </row>
    <row r="23" spans="1:14" x14ac:dyDescent="0.25">
      <c r="A23" s="2">
        <v>1005</v>
      </c>
      <c r="B23" s="5"/>
      <c r="C23" s="3"/>
      <c r="D23" s="3"/>
      <c r="E23" s="3"/>
      <c r="F23" s="3"/>
      <c r="G23" s="3">
        <v>5</v>
      </c>
      <c r="H23" s="3">
        <v>3</v>
      </c>
      <c r="I23" s="3">
        <v>2</v>
      </c>
      <c r="J23" s="3">
        <v>4</v>
      </c>
      <c r="K23" s="3">
        <v>14</v>
      </c>
      <c r="L23" s="9">
        <v>6</v>
      </c>
      <c r="M23" s="68">
        <f t="shared" si="1"/>
        <v>20</v>
      </c>
      <c r="N23" s="2"/>
    </row>
    <row r="24" spans="1:14" x14ac:dyDescent="0.25">
      <c r="A24" s="2">
        <v>1002</v>
      </c>
      <c r="B24" s="5"/>
      <c r="C24" s="3"/>
      <c r="D24" s="3"/>
      <c r="E24" s="3"/>
      <c r="F24" s="3"/>
      <c r="G24" s="3">
        <v>0</v>
      </c>
      <c r="H24" s="3">
        <v>2</v>
      </c>
      <c r="I24" s="3">
        <v>0</v>
      </c>
      <c r="J24" s="3">
        <v>5</v>
      </c>
      <c r="K24" s="3">
        <v>7</v>
      </c>
      <c r="L24" s="9">
        <v>12</v>
      </c>
      <c r="M24" s="68">
        <f t="shared" si="1"/>
        <v>19</v>
      </c>
      <c r="N24" s="2"/>
    </row>
    <row r="25" spans="1:14" x14ac:dyDescent="0.25">
      <c r="A25" s="2">
        <v>1020</v>
      </c>
      <c r="B25" s="5"/>
      <c r="C25" s="3"/>
      <c r="D25" s="3"/>
      <c r="E25" s="3"/>
      <c r="F25" s="3"/>
      <c r="G25" s="3">
        <v>4</v>
      </c>
      <c r="H25" s="3">
        <v>3</v>
      </c>
      <c r="I25" s="3">
        <v>0</v>
      </c>
      <c r="J25" s="3">
        <v>5</v>
      </c>
      <c r="K25" s="3">
        <v>12</v>
      </c>
      <c r="L25" s="9">
        <v>5</v>
      </c>
      <c r="M25" s="68">
        <f t="shared" si="1"/>
        <v>17</v>
      </c>
      <c r="N25" s="2"/>
    </row>
    <row r="26" spans="1:14" x14ac:dyDescent="0.25">
      <c r="A26" s="2">
        <v>1008</v>
      </c>
      <c r="B26" s="5"/>
      <c r="C26" s="3"/>
      <c r="D26" s="3"/>
      <c r="E26" s="3"/>
      <c r="F26" s="3"/>
      <c r="G26" s="3">
        <v>2</v>
      </c>
      <c r="H26" s="3">
        <v>2</v>
      </c>
      <c r="I26" s="3">
        <v>0</v>
      </c>
      <c r="J26" s="4">
        <v>2</v>
      </c>
      <c r="K26" s="3">
        <v>6</v>
      </c>
      <c r="L26" s="9">
        <v>8</v>
      </c>
      <c r="M26" s="68">
        <f t="shared" si="1"/>
        <v>14</v>
      </c>
      <c r="N26" s="2"/>
    </row>
    <row r="27" spans="1:14" x14ac:dyDescent="0.25">
      <c r="A27" s="2">
        <v>1003</v>
      </c>
      <c r="B27" s="5"/>
      <c r="C27" s="3"/>
      <c r="D27" s="3"/>
      <c r="E27" s="3"/>
      <c r="F27" s="3"/>
      <c r="G27" s="3">
        <v>4</v>
      </c>
      <c r="H27" s="3">
        <v>1</v>
      </c>
      <c r="I27" s="3">
        <v>0</v>
      </c>
      <c r="J27" s="4">
        <v>2</v>
      </c>
      <c r="K27" s="4">
        <v>7</v>
      </c>
      <c r="L27" s="9">
        <v>6</v>
      </c>
      <c r="M27" s="68">
        <f t="shared" si="1"/>
        <v>13</v>
      </c>
      <c r="N27" s="2"/>
    </row>
    <row r="28" spans="1:14" x14ac:dyDescent="0.25">
      <c r="A28" s="2">
        <v>1023</v>
      </c>
      <c r="B28" s="5"/>
      <c r="C28" s="3"/>
      <c r="D28" s="3"/>
      <c r="E28" s="3"/>
      <c r="F28" s="3"/>
      <c r="G28" s="3">
        <v>0</v>
      </c>
      <c r="H28" s="3">
        <v>0</v>
      </c>
      <c r="I28" s="3">
        <v>0</v>
      </c>
      <c r="J28" s="4">
        <v>2</v>
      </c>
      <c r="K28" s="3">
        <v>2</v>
      </c>
      <c r="L28" s="9">
        <v>10</v>
      </c>
      <c r="M28" s="68">
        <f t="shared" si="1"/>
        <v>12</v>
      </c>
      <c r="N28" s="2"/>
    </row>
    <row r="29" spans="1:14" x14ac:dyDescent="0.25">
      <c r="A29" s="2">
        <v>1026</v>
      </c>
      <c r="B29" s="5"/>
      <c r="C29" s="3"/>
      <c r="D29" s="3"/>
      <c r="E29" s="3"/>
      <c r="F29" s="3"/>
      <c r="G29" s="3">
        <v>3</v>
      </c>
      <c r="H29" s="3">
        <v>2</v>
      </c>
      <c r="I29" s="3">
        <v>0</v>
      </c>
      <c r="J29" s="4">
        <v>1</v>
      </c>
      <c r="K29" s="3">
        <v>6</v>
      </c>
      <c r="L29" s="9">
        <v>5</v>
      </c>
      <c r="M29" s="68">
        <f t="shared" si="1"/>
        <v>11</v>
      </c>
      <c r="N29" s="2"/>
    </row>
    <row r="30" spans="1:14" x14ac:dyDescent="0.25">
      <c r="A30" s="2">
        <v>1030</v>
      </c>
      <c r="B30" s="5"/>
      <c r="C30" s="3"/>
      <c r="D30" s="3"/>
      <c r="E30" s="3"/>
      <c r="F30" s="3"/>
      <c r="G30" s="3">
        <v>1</v>
      </c>
      <c r="H30" s="3">
        <v>3</v>
      </c>
      <c r="I30" s="3">
        <v>0</v>
      </c>
      <c r="J30" s="3">
        <v>1</v>
      </c>
      <c r="K30" s="3">
        <v>5</v>
      </c>
      <c r="L30" s="9">
        <v>5</v>
      </c>
      <c r="M30" s="68">
        <f t="shared" si="1"/>
        <v>10</v>
      </c>
      <c r="N30" s="2"/>
    </row>
    <row r="31" spans="1:14" x14ac:dyDescent="0.25">
      <c r="A31" s="2">
        <v>1027</v>
      </c>
      <c r="B31" s="5"/>
      <c r="C31" s="3"/>
      <c r="D31" s="3"/>
      <c r="E31" s="3"/>
      <c r="F31" s="3"/>
      <c r="G31" s="3">
        <v>0</v>
      </c>
      <c r="H31" s="3">
        <v>0</v>
      </c>
      <c r="I31" s="3">
        <v>0</v>
      </c>
      <c r="J31" s="4">
        <v>3</v>
      </c>
      <c r="K31" s="3">
        <v>3</v>
      </c>
      <c r="L31" s="9">
        <v>0</v>
      </c>
      <c r="M31" s="68">
        <f t="shared" si="1"/>
        <v>3</v>
      </c>
      <c r="N31" s="2"/>
    </row>
  </sheetData>
  <sortState ref="A2:Q31">
    <sortCondition descending="1" ref="M2:M31"/>
  </sortState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11" workbookViewId="0">
      <selection activeCell="B14" sqref="B14:F29"/>
    </sheetView>
  </sheetViews>
  <sheetFormatPr defaultRowHeight="15" x14ac:dyDescent="0.25"/>
  <cols>
    <col min="2" max="2" width="11.28515625" customWidth="1"/>
    <col min="3" max="3" width="13.7109375" customWidth="1"/>
    <col min="4" max="4" width="38.7109375" customWidth="1"/>
    <col min="6" max="6" width="20.28515625" customWidth="1"/>
    <col min="13" max="13" width="14.28515625" customWidth="1"/>
  </cols>
  <sheetData>
    <row r="1" spans="1:15" ht="38.25" x14ac:dyDescent="0.25">
      <c r="A1" s="7" t="s">
        <v>143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14">
        <v>1</v>
      </c>
      <c r="H1" s="14">
        <v>2</v>
      </c>
      <c r="I1" s="14">
        <v>3</v>
      </c>
      <c r="J1" s="14">
        <v>4</v>
      </c>
      <c r="K1" s="14">
        <v>5</v>
      </c>
      <c r="L1" s="14" t="s">
        <v>149</v>
      </c>
      <c r="M1" s="14" t="s">
        <v>150</v>
      </c>
      <c r="N1" s="74" t="s">
        <v>158</v>
      </c>
      <c r="O1" s="14" t="s">
        <v>152</v>
      </c>
    </row>
    <row r="2" spans="1:15" s="20" customFormat="1" ht="26.25" x14ac:dyDescent="0.25">
      <c r="A2" s="18">
        <v>1116</v>
      </c>
      <c r="B2" s="19" t="s">
        <v>104</v>
      </c>
      <c r="C2" s="19" t="s">
        <v>105</v>
      </c>
      <c r="D2" s="19" t="s">
        <v>60</v>
      </c>
      <c r="E2" s="19" t="s">
        <v>6</v>
      </c>
      <c r="F2" s="19" t="s">
        <v>61</v>
      </c>
      <c r="G2" s="30">
        <v>10</v>
      </c>
      <c r="H2" s="30">
        <v>10</v>
      </c>
      <c r="I2" s="30">
        <v>9</v>
      </c>
      <c r="J2" s="30">
        <v>9</v>
      </c>
      <c r="K2" s="30">
        <v>7</v>
      </c>
      <c r="L2" s="31">
        <f t="shared" ref="L2:L29" si="0">G2+H2+I2+J2+K2</f>
        <v>45</v>
      </c>
      <c r="M2" s="30">
        <v>28</v>
      </c>
      <c r="N2" s="75">
        <f t="shared" ref="N2:N29" si="1">L2+M2</f>
        <v>73</v>
      </c>
      <c r="O2" s="30" t="s">
        <v>157</v>
      </c>
    </row>
    <row r="3" spans="1:15" s="20" customFormat="1" ht="18" customHeight="1" x14ac:dyDescent="0.25">
      <c r="A3" s="18">
        <v>1112</v>
      </c>
      <c r="B3" s="19" t="s">
        <v>35</v>
      </c>
      <c r="C3" s="19" t="s">
        <v>36</v>
      </c>
      <c r="D3" s="19" t="s">
        <v>37</v>
      </c>
      <c r="E3" s="19" t="s">
        <v>6</v>
      </c>
      <c r="F3" s="19" t="s">
        <v>38</v>
      </c>
      <c r="G3" s="30">
        <v>8</v>
      </c>
      <c r="H3" s="30">
        <v>10</v>
      </c>
      <c r="I3" s="30">
        <v>7</v>
      </c>
      <c r="J3" s="30">
        <v>9</v>
      </c>
      <c r="K3" s="30">
        <v>9</v>
      </c>
      <c r="L3" s="31">
        <f t="shared" si="0"/>
        <v>43</v>
      </c>
      <c r="M3" s="30">
        <v>29</v>
      </c>
      <c r="N3" s="75">
        <f t="shared" si="1"/>
        <v>72</v>
      </c>
      <c r="O3" s="30" t="s">
        <v>157</v>
      </c>
    </row>
    <row r="4" spans="1:15" s="23" customFormat="1" ht="26.25" x14ac:dyDescent="0.25">
      <c r="A4" s="21">
        <v>1106</v>
      </c>
      <c r="B4" s="22" t="s">
        <v>78</v>
      </c>
      <c r="C4" s="22" t="s">
        <v>79</v>
      </c>
      <c r="D4" s="22" t="s">
        <v>80</v>
      </c>
      <c r="E4" s="22" t="s">
        <v>6</v>
      </c>
      <c r="F4" s="22" t="s">
        <v>81</v>
      </c>
      <c r="G4" s="32">
        <v>10</v>
      </c>
      <c r="H4" s="32">
        <v>10</v>
      </c>
      <c r="I4" s="32">
        <v>6</v>
      </c>
      <c r="J4" s="32">
        <v>9</v>
      </c>
      <c r="K4" s="32">
        <v>7</v>
      </c>
      <c r="L4" s="33">
        <f t="shared" si="0"/>
        <v>42</v>
      </c>
      <c r="M4" s="32">
        <v>27</v>
      </c>
      <c r="N4" s="76">
        <f t="shared" si="1"/>
        <v>69</v>
      </c>
      <c r="O4" s="32" t="s">
        <v>155</v>
      </c>
    </row>
    <row r="5" spans="1:15" s="23" customFormat="1" ht="26.25" x14ac:dyDescent="0.25">
      <c r="A5" s="21">
        <v>1111</v>
      </c>
      <c r="B5" s="22" t="s">
        <v>112</v>
      </c>
      <c r="C5" s="22" t="s">
        <v>113</v>
      </c>
      <c r="D5" s="22" t="s">
        <v>5</v>
      </c>
      <c r="E5" s="22" t="s">
        <v>6</v>
      </c>
      <c r="F5" s="22" t="s">
        <v>13</v>
      </c>
      <c r="G5" s="32">
        <v>8</v>
      </c>
      <c r="H5" s="32">
        <v>10</v>
      </c>
      <c r="I5" s="32">
        <v>9</v>
      </c>
      <c r="J5" s="32">
        <v>8</v>
      </c>
      <c r="K5" s="32">
        <v>6</v>
      </c>
      <c r="L5" s="33">
        <f t="shared" si="0"/>
        <v>41</v>
      </c>
      <c r="M5" s="32">
        <v>28</v>
      </c>
      <c r="N5" s="76">
        <f t="shared" si="1"/>
        <v>69</v>
      </c>
      <c r="O5" s="32" t="s">
        <v>155</v>
      </c>
    </row>
    <row r="6" spans="1:15" s="23" customFormat="1" x14ac:dyDescent="0.25">
      <c r="A6" s="21">
        <v>1119</v>
      </c>
      <c r="B6" s="22" t="s">
        <v>82</v>
      </c>
      <c r="C6" s="22" t="s">
        <v>83</v>
      </c>
      <c r="D6" s="22" t="s">
        <v>37</v>
      </c>
      <c r="E6" s="22" t="s">
        <v>6</v>
      </c>
      <c r="F6" s="22" t="s">
        <v>46</v>
      </c>
      <c r="G6" s="32">
        <v>10</v>
      </c>
      <c r="H6" s="32">
        <v>10</v>
      </c>
      <c r="I6" s="32">
        <v>4</v>
      </c>
      <c r="J6" s="32">
        <v>9</v>
      </c>
      <c r="K6" s="32">
        <v>9</v>
      </c>
      <c r="L6" s="33">
        <f t="shared" si="0"/>
        <v>42</v>
      </c>
      <c r="M6" s="32">
        <v>27</v>
      </c>
      <c r="N6" s="76">
        <f t="shared" si="1"/>
        <v>69</v>
      </c>
      <c r="O6" s="32" t="s">
        <v>155</v>
      </c>
    </row>
    <row r="7" spans="1:15" s="26" customFormat="1" x14ac:dyDescent="0.25">
      <c r="A7" s="24">
        <v>1109</v>
      </c>
      <c r="B7" s="25" t="s">
        <v>8</v>
      </c>
      <c r="C7" s="25" t="s">
        <v>9</v>
      </c>
      <c r="D7" s="25" t="s">
        <v>10</v>
      </c>
      <c r="E7" s="25" t="s">
        <v>6</v>
      </c>
      <c r="F7" s="25" t="s">
        <v>11</v>
      </c>
      <c r="G7" s="34">
        <v>10</v>
      </c>
      <c r="H7" s="34">
        <v>10</v>
      </c>
      <c r="I7" s="34">
        <v>5</v>
      </c>
      <c r="J7" s="34">
        <v>9</v>
      </c>
      <c r="K7" s="34">
        <v>8</v>
      </c>
      <c r="L7" s="35">
        <f t="shared" si="0"/>
        <v>42</v>
      </c>
      <c r="M7" s="34">
        <v>26</v>
      </c>
      <c r="N7" s="77">
        <f t="shared" si="1"/>
        <v>68</v>
      </c>
      <c r="O7" s="34" t="s">
        <v>156</v>
      </c>
    </row>
    <row r="8" spans="1:15" s="26" customFormat="1" x14ac:dyDescent="0.25">
      <c r="A8" s="24">
        <v>1128</v>
      </c>
      <c r="B8" s="25" t="s">
        <v>88</v>
      </c>
      <c r="C8" s="25" t="s">
        <v>89</v>
      </c>
      <c r="D8" s="25" t="s">
        <v>87</v>
      </c>
      <c r="E8" s="25" t="s">
        <v>6</v>
      </c>
      <c r="F8" s="25" t="s">
        <v>90</v>
      </c>
      <c r="G8" s="34">
        <v>10</v>
      </c>
      <c r="H8" s="34">
        <v>10</v>
      </c>
      <c r="I8" s="34">
        <v>6</v>
      </c>
      <c r="J8" s="34">
        <v>9</v>
      </c>
      <c r="K8" s="34">
        <v>6</v>
      </c>
      <c r="L8" s="35">
        <f t="shared" si="0"/>
        <v>41</v>
      </c>
      <c r="M8" s="34">
        <v>26</v>
      </c>
      <c r="N8" s="77">
        <f t="shared" si="1"/>
        <v>67</v>
      </c>
      <c r="O8" s="34" t="s">
        <v>156</v>
      </c>
    </row>
    <row r="9" spans="1:15" s="29" customFormat="1" ht="26.25" x14ac:dyDescent="0.25">
      <c r="A9" s="27">
        <v>1105</v>
      </c>
      <c r="B9" s="28" t="s">
        <v>70</v>
      </c>
      <c r="C9" s="28" t="s">
        <v>71</v>
      </c>
      <c r="D9" s="28" t="s">
        <v>60</v>
      </c>
      <c r="E9" s="28" t="s">
        <v>6</v>
      </c>
      <c r="F9" s="28" t="s">
        <v>61</v>
      </c>
      <c r="G9" s="36">
        <v>10</v>
      </c>
      <c r="H9" s="36">
        <v>5</v>
      </c>
      <c r="I9" s="36">
        <v>9</v>
      </c>
      <c r="J9" s="36">
        <v>9</v>
      </c>
      <c r="K9" s="36">
        <v>6</v>
      </c>
      <c r="L9" s="37">
        <f t="shared" si="0"/>
        <v>39</v>
      </c>
      <c r="M9" s="36">
        <v>26</v>
      </c>
      <c r="N9" s="78">
        <f t="shared" si="1"/>
        <v>65</v>
      </c>
      <c r="O9" s="36" t="s">
        <v>154</v>
      </c>
    </row>
    <row r="10" spans="1:15" s="29" customFormat="1" ht="26.25" x14ac:dyDescent="0.25">
      <c r="A10" s="27">
        <v>1101</v>
      </c>
      <c r="B10" s="28" t="s">
        <v>138</v>
      </c>
      <c r="C10" s="28" t="s">
        <v>139</v>
      </c>
      <c r="D10" s="28" t="s">
        <v>140</v>
      </c>
      <c r="E10" s="28" t="s">
        <v>6</v>
      </c>
      <c r="F10" s="28" t="s">
        <v>141</v>
      </c>
      <c r="G10" s="36">
        <v>10</v>
      </c>
      <c r="H10" s="36">
        <v>8</v>
      </c>
      <c r="I10" s="36">
        <v>8</v>
      </c>
      <c r="J10" s="36">
        <v>9</v>
      </c>
      <c r="K10" s="36">
        <v>3</v>
      </c>
      <c r="L10" s="37">
        <f t="shared" si="0"/>
        <v>38</v>
      </c>
      <c r="M10" s="36">
        <v>26</v>
      </c>
      <c r="N10" s="78">
        <f t="shared" si="1"/>
        <v>64</v>
      </c>
      <c r="O10" s="36" t="s">
        <v>154</v>
      </c>
    </row>
    <row r="11" spans="1:15" s="29" customFormat="1" x14ac:dyDescent="0.25">
      <c r="A11" s="27">
        <v>1125</v>
      </c>
      <c r="B11" s="28" t="s">
        <v>62</v>
      </c>
      <c r="C11" s="28" t="s">
        <v>66</v>
      </c>
      <c r="D11" s="28" t="s">
        <v>37</v>
      </c>
      <c r="E11" s="28" t="s">
        <v>6</v>
      </c>
      <c r="F11" s="28" t="s">
        <v>46</v>
      </c>
      <c r="G11" s="36">
        <v>10</v>
      </c>
      <c r="H11" s="36">
        <v>10</v>
      </c>
      <c r="I11" s="36">
        <v>7</v>
      </c>
      <c r="J11" s="36">
        <v>8</v>
      </c>
      <c r="K11" s="36">
        <v>8</v>
      </c>
      <c r="L11" s="37">
        <f t="shared" si="0"/>
        <v>43</v>
      </c>
      <c r="M11" s="36">
        <v>21</v>
      </c>
      <c r="N11" s="78">
        <f t="shared" si="1"/>
        <v>64</v>
      </c>
      <c r="O11" s="36" t="s">
        <v>154</v>
      </c>
    </row>
    <row r="12" spans="1:15" s="29" customFormat="1" x14ac:dyDescent="0.25">
      <c r="A12" s="27">
        <v>1126</v>
      </c>
      <c r="B12" s="28" t="s">
        <v>135</v>
      </c>
      <c r="C12" s="28" t="s">
        <v>136</v>
      </c>
      <c r="D12" s="28" t="s">
        <v>85</v>
      </c>
      <c r="E12" s="28" t="s">
        <v>6</v>
      </c>
      <c r="F12" s="28" t="s">
        <v>86</v>
      </c>
      <c r="G12" s="36">
        <v>8</v>
      </c>
      <c r="H12" s="36">
        <v>9</v>
      </c>
      <c r="I12" s="36">
        <v>7</v>
      </c>
      <c r="J12" s="36">
        <v>9</v>
      </c>
      <c r="K12" s="36">
        <v>10</v>
      </c>
      <c r="L12" s="37">
        <f t="shared" si="0"/>
        <v>43</v>
      </c>
      <c r="M12" s="36">
        <v>21</v>
      </c>
      <c r="N12" s="78">
        <f t="shared" si="1"/>
        <v>64</v>
      </c>
      <c r="O12" s="36" t="s">
        <v>154</v>
      </c>
    </row>
    <row r="13" spans="1:15" s="29" customFormat="1" x14ac:dyDescent="0.25">
      <c r="A13" s="27">
        <v>1114</v>
      </c>
      <c r="B13" s="28" t="s">
        <v>31</v>
      </c>
      <c r="C13" s="28" t="s">
        <v>32</v>
      </c>
      <c r="D13" s="28" t="s">
        <v>33</v>
      </c>
      <c r="E13" s="28" t="s">
        <v>6</v>
      </c>
      <c r="F13" s="28" t="s">
        <v>34</v>
      </c>
      <c r="G13" s="36">
        <v>6</v>
      </c>
      <c r="H13" s="36">
        <v>10</v>
      </c>
      <c r="I13" s="36">
        <v>7</v>
      </c>
      <c r="J13" s="36">
        <v>9</v>
      </c>
      <c r="K13" s="36">
        <v>7</v>
      </c>
      <c r="L13" s="37">
        <f t="shared" si="0"/>
        <v>39</v>
      </c>
      <c r="M13" s="36">
        <v>24</v>
      </c>
      <c r="N13" s="78">
        <f t="shared" si="1"/>
        <v>63</v>
      </c>
      <c r="O13" s="36" t="s">
        <v>154</v>
      </c>
    </row>
    <row r="14" spans="1:15" x14ac:dyDescent="0.25">
      <c r="A14" s="2">
        <v>1108</v>
      </c>
      <c r="B14" s="3"/>
      <c r="C14" s="3"/>
      <c r="D14" s="3"/>
      <c r="E14" s="3"/>
      <c r="F14" s="3"/>
      <c r="G14" s="12">
        <v>10</v>
      </c>
      <c r="H14" s="12">
        <v>9</v>
      </c>
      <c r="I14" s="12">
        <v>6</v>
      </c>
      <c r="J14" s="12">
        <v>8</v>
      </c>
      <c r="K14" s="12">
        <v>6</v>
      </c>
      <c r="L14" s="13">
        <f t="shared" si="0"/>
        <v>39</v>
      </c>
      <c r="M14" s="12">
        <v>20</v>
      </c>
      <c r="N14" s="79">
        <f t="shared" si="1"/>
        <v>59</v>
      </c>
      <c r="O14" s="12"/>
    </row>
    <row r="15" spans="1:15" x14ac:dyDescent="0.25">
      <c r="A15" s="2">
        <v>1127</v>
      </c>
      <c r="B15" s="3"/>
      <c r="C15" s="3"/>
      <c r="D15" s="3"/>
      <c r="E15" s="3"/>
      <c r="F15" s="3"/>
      <c r="G15" s="12">
        <v>10</v>
      </c>
      <c r="H15" s="12">
        <v>10</v>
      </c>
      <c r="I15" s="12">
        <v>7</v>
      </c>
      <c r="J15" s="12">
        <v>9</v>
      </c>
      <c r="K15" s="12">
        <v>1</v>
      </c>
      <c r="L15" s="13">
        <f t="shared" si="0"/>
        <v>37</v>
      </c>
      <c r="M15" s="12">
        <v>22</v>
      </c>
      <c r="N15" s="79">
        <f t="shared" si="1"/>
        <v>59</v>
      </c>
      <c r="O15" s="12"/>
    </row>
    <row r="16" spans="1:15" x14ac:dyDescent="0.25">
      <c r="A16" s="2">
        <v>1107</v>
      </c>
      <c r="B16" s="3"/>
      <c r="C16" s="3"/>
      <c r="D16" s="3"/>
      <c r="E16" s="3"/>
      <c r="F16" s="3"/>
      <c r="G16" s="12">
        <v>10</v>
      </c>
      <c r="H16" s="12">
        <v>10</v>
      </c>
      <c r="I16" s="12">
        <v>0</v>
      </c>
      <c r="J16" s="12">
        <v>0</v>
      </c>
      <c r="K16" s="12">
        <v>6</v>
      </c>
      <c r="L16" s="13">
        <f t="shared" si="0"/>
        <v>26</v>
      </c>
      <c r="M16" s="12">
        <v>26</v>
      </c>
      <c r="N16" s="79">
        <f t="shared" si="1"/>
        <v>52</v>
      </c>
      <c r="O16" s="12"/>
    </row>
    <row r="17" spans="1:15" x14ac:dyDescent="0.25">
      <c r="A17" s="2">
        <v>1110</v>
      </c>
      <c r="B17" s="3"/>
      <c r="C17" s="3"/>
      <c r="D17" s="3"/>
      <c r="E17" s="3"/>
      <c r="F17" s="3"/>
      <c r="G17" s="12">
        <v>6</v>
      </c>
      <c r="H17" s="12">
        <v>1</v>
      </c>
      <c r="I17" s="12">
        <v>2</v>
      </c>
      <c r="J17" s="12">
        <v>9</v>
      </c>
      <c r="K17" s="12">
        <v>6</v>
      </c>
      <c r="L17" s="13">
        <f t="shared" si="0"/>
        <v>24</v>
      </c>
      <c r="M17" s="12">
        <v>28</v>
      </c>
      <c r="N17" s="79">
        <f t="shared" si="1"/>
        <v>52</v>
      </c>
      <c r="O17" s="12"/>
    </row>
    <row r="18" spans="1:15" x14ac:dyDescent="0.25">
      <c r="A18" s="2">
        <v>1102</v>
      </c>
      <c r="B18" s="3"/>
      <c r="C18" s="3"/>
      <c r="D18" s="3"/>
      <c r="E18" s="3"/>
      <c r="F18" s="3"/>
      <c r="G18" s="12">
        <v>6</v>
      </c>
      <c r="H18" s="12">
        <v>10</v>
      </c>
      <c r="I18" s="12">
        <v>4</v>
      </c>
      <c r="J18" s="12">
        <v>9</v>
      </c>
      <c r="K18" s="12">
        <v>3</v>
      </c>
      <c r="L18" s="13">
        <f t="shared" si="0"/>
        <v>32</v>
      </c>
      <c r="M18" s="12">
        <v>18</v>
      </c>
      <c r="N18" s="79">
        <f t="shared" si="1"/>
        <v>50</v>
      </c>
      <c r="O18" s="12"/>
    </row>
    <row r="19" spans="1:15" x14ac:dyDescent="0.25">
      <c r="A19" s="2">
        <v>1113</v>
      </c>
      <c r="B19" s="3"/>
      <c r="C19" s="3"/>
      <c r="D19" s="3"/>
      <c r="E19" s="3"/>
      <c r="F19" s="3"/>
      <c r="G19" s="12">
        <v>8</v>
      </c>
      <c r="H19" s="12">
        <v>1</v>
      </c>
      <c r="I19" s="12">
        <v>1</v>
      </c>
      <c r="J19" s="12">
        <v>9</v>
      </c>
      <c r="K19" s="12">
        <v>3</v>
      </c>
      <c r="L19" s="13">
        <f t="shared" si="0"/>
        <v>22</v>
      </c>
      <c r="M19" s="12">
        <v>26</v>
      </c>
      <c r="N19" s="79">
        <f t="shared" si="1"/>
        <v>48</v>
      </c>
      <c r="O19" s="12"/>
    </row>
    <row r="20" spans="1:15" ht="17.25" customHeight="1" x14ac:dyDescent="0.25">
      <c r="A20" s="2">
        <v>1117</v>
      </c>
      <c r="B20" s="3"/>
      <c r="C20" s="3"/>
      <c r="D20" s="3"/>
      <c r="E20" s="3"/>
      <c r="F20" s="3"/>
      <c r="G20" s="12">
        <v>8</v>
      </c>
      <c r="H20" s="12">
        <v>2</v>
      </c>
      <c r="I20" s="12">
        <v>1</v>
      </c>
      <c r="J20" s="12">
        <v>9</v>
      </c>
      <c r="K20" s="12">
        <v>2</v>
      </c>
      <c r="L20" s="13">
        <f t="shared" si="0"/>
        <v>22</v>
      </c>
      <c r="M20" s="12">
        <v>26</v>
      </c>
      <c r="N20" s="79">
        <f t="shared" si="1"/>
        <v>48</v>
      </c>
      <c r="O20" s="12"/>
    </row>
    <row r="21" spans="1:15" x14ac:dyDescent="0.25">
      <c r="A21" s="2">
        <v>1120</v>
      </c>
      <c r="B21" s="3"/>
      <c r="C21" s="3"/>
      <c r="D21" s="3"/>
      <c r="E21" s="3"/>
      <c r="F21" s="3"/>
      <c r="G21" s="12">
        <v>6</v>
      </c>
      <c r="H21" s="12">
        <v>6</v>
      </c>
      <c r="I21" s="12">
        <v>2</v>
      </c>
      <c r="J21" s="12">
        <v>9</v>
      </c>
      <c r="K21" s="12">
        <v>3</v>
      </c>
      <c r="L21" s="13">
        <f t="shared" si="0"/>
        <v>26</v>
      </c>
      <c r="M21" s="12">
        <v>18</v>
      </c>
      <c r="N21" s="79">
        <f t="shared" si="1"/>
        <v>44</v>
      </c>
      <c r="O21" s="12"/>
    </row>
    <row r="22" spans="1:15" x14ac:dyDescent="0.25">
      <c r="A22" s="2">
        <v>1122</v>
      </c>
      <c r="B22" s="3"/>
      <c r="C22" s="3"/>
      <c r="D22" s="3"/>
      <c r="E22" s="3"/>
      <c r="F22" s="3"/>
      <c r="G22" s="12">
        <v>8</v>
      </c>
      <c r="H22" s="12">
        <v>1</v>
      </c>
      <c r="I22" s="12">
        <v>0</v>
      </c>
      <c r="J22" s="12">
        <v>9</v>
      </c>
      <c r="K22" s="12">
        <v>0</v>
      </c>
      <c r="L22" s="13">
        <f t="shared" si="0"/>
        <v>18</v>
      </c>
      <c r="M22" s="12">
        <v>20</v>
      </c>
      <c r="N22" s="79">
        <f t="shared" si="1"/>
        <v>38</v>
      </c>
      <c r="O22" s="12"/>
    </row>
    <row r="23" spans="1:15" x14ac:dyDescent="0.25">
      <c r="A23" s="2">
        <v>1121</v>
      </c>
      <c r="B23" s="3"/>
      <c r="C23" s="3"/>
      <c r="D23" s="3"/>
      <c r="E23" s="3"/>
      <c r="F23" s="3"/>
      <c r="G23" s="12">
        <v>1</v>
      </c>
      <c r="H23" s="12">
        <v>5</v>
      </c>
      <c r="I23" s="12">
        <v>1</v>
      </c>
      <c r="J23" s="12">
        <v>9</v>
      </c>
      <c r="K23" s="12">
        <v>5</v>
      </c>
      <c r="L23" s="13">
        <f t="shared" si="0"/>
        <v>21</v>
      </c>
      <c r="M23" s="12">
        <v>16</v>
      </c>
      <c r="N23" s="79">
        <f t="shared" si="1"/>
        <v>37</v>
      </c>
      <c r="O23" s="12"/>
    </row>
    <row r="24" spans="1:15" x14ac:dyDescent="0.25">
      <c r="A24" s="2">
        <v>1124</v>
      </c>
      <c r="B24" s="3"/>
      <c r="C24" s="3"/>
      <c r="D24" s="3"/>
      <c r="E24" s="3"/>
      <c r="F24" s="3"/>
      <c r="G24" s="12">
        <v>6</v>
      </c>
      <c r="H24" s="12">
        <v>1</v>
      </c>
      <c r="I24" s="12">
        <v>0</v>
      </c>
      <c r="J24" s="12">
        <v>8</v>
      </c>
      <c r="K24" s="12">
        <v>1</v>
      </c>
      <c r="L24" s="13">
        <f t="shared" si="0"/>
        <v>16</v>
      </c>
      <c r="M24" s="12">
        <v>19</v>
      </c>
      <c r="N24" s="79">
        <f t="shared" si="1"/>
        <v>35</v>
      </c>
      <c r="O24" s="12"/>
    </row>
    <row r="25" spans="1:15" x14ac:dyDescent="0.25">
      <c r="A25" s="2">
        <v>1115</v>
      </c>
      <c r="B25" s="3"/>
      <c r="C25" s="3"/>
      <c r="D25" s="3"/>
      <c r="E25" s="3"/>
      <c r="F25" s="3"/>
      <c r="G25" s="12">
        <v>8</v>
      </c>
      <c r="H25" s="12">
        <v>8</v>
      </c>
      <c r="I25" s="12">
        <v>1</v>
      </c>
      <c r="J25" s="12">
        <v>9</v>
      </c>
      <c r="K25" s="12">
        <v>1</v>
      </c>
      <c r="L25" s="13">
        <f t="shared" si="0"/>
        <v>27</v>
      </c>
      <c r="M25" s="12">
        <v>6</v>
      </c>
      <c r="N25" s="79">
        <f t="shared" si="1"/>
        <v>33</v>
      </c>
      <c r="O25" s="12"/>
    </row>
    <row r="26" spans="1:15" ht="16.5" customHeight="1" x14ac:dyDescent="0.25">
      <c r="A26" s="2">
        <v>1118</v>
      </c>
      <c r="B26" s="3"/>
      <c r="C26" s="3"/>
      <c r="D26" s="3"/>
      <c r="E26" s="3"/>
      <c r="F26" s="3"/>
      <c r="G26" s="12">
        <v>7</v>
      </c>
      <c r="H26" s="12">
        <v>0</v>
      </c>
      <c r="I26" s="12">
        <v>0</v>
      </c>
      <c r="J26" s="12">
        <v>0</v>
      </c>
      <c r="K26" s="12">
        <v>1</v>
      </c>
      <c r="L26" s="13">
        <f t="shared" si="0"/>
        <v>8</v>
      </c>
      <c r="M26" s="12">
        <v>24</v>
      </c>
      <c r="N26" s="79">
        <f t="shared" si="1"/>
        <v>32</v>
      </c>
      <c r="O26" s="12"/>
    </row>
    <row r="27" spans="1:15" x14ac:dyDescent="0.25">
      <c r="A27" s="2">
        <v>1103</v>
      </c>
      <c r="B27" s="3"/>
      <c r="C27" s="3"/>
      <c r="D27" s="3"/>
      <c r="E27" s="3"/>
      <c r="F27" s="3"/>
      <c r="G27" s="12">
        <v>7</v>
      </c>
      <c r="H27" s="12">
        <v>1</v>
      </c>
      <c r="I27" s="12">
        <v>0</v>
      </c>
      <c r="J27" s="12">
        <v>2</v>
      </c>
      <c r="K27" s="12">
        <v>1</v>
      </c>
      <c r="L27" s="13">
        <f t="shared" si="0"/>
        <v>11</v>
      </c>
      <c r="M27" s="12">
        <v>16</v>
      </c>
      <c r="N27" s="79">
        <f t="shared" si="1"/>
        <v>27</v>
      </c>
      <c r="O27" s="12"/>
    </row>
    <row r="28" spans="1:15" x14ac:dyDescent="0.25">
      <c r="A28" s="2">
        <v>1104</v>
      </c>
      <c r="B28" s="3"/>
      <c r="C28" s="3"/>
      <c r="D28" s="3"/>
      <c r="E28" s="3"/>
      <c r="F28" s="3"/>
      <c r="G28" s="12">
        <v>6</v>
      </c>
      <c r="H28" s="12">
        <v>1</v>
      </c>
      <c r="I28" s="12">
        <v>1</v>
      </c>
      <c r="J28" s="12">
        <v>2</v>
      </c>
      <c r="K28" s="12">
        <v>2</v>
      </c>
      <c r="L28" s="13">
        <f t="shared" si="0"/>
        <v>12</v>
      </c>
      <c r="M28" s="12">
        <v>14</v>
      </c>
      <c r="N28" s="79">
        <f t="shared" si="1"/>
        <v>26</v>
      </c>
      <c r="O28" s="12"/>
    </row>
    <row r="29" spans="1:15" x14ac:dyDescent="0.25">
      <c r="A29" s="2">
        <v>1123</v>
      </c>
      <c r="B29" s="3"/>
      <c r="C29" s="3"/>
      <c r="D29" s="3"/>
      <c r="E29" s="3"/>
      <c r="F29" s="3"/>
      <c r="G29" s="12">
        <v>10</v>
      </c>
      <c r="H29" s="12">
        <v>0</v>
      </c>
      <c r="I29" s="12">
        <v>3</v>
      </c>
      <c r="J29" s="12">
        <v>5</v>
      </c>
      <c r="K29" s="12">
        <v>3</v>
      </c>
      <c r="L29" s="13">
        <f t="shared" si="0"/>
        <v>21</v>
      </c>
      <c r="M29" s="12">
        <v>0</v>
      </c>
      <c r="N29" s="79">
        <f t="shared" si="1"/>
        <v>21</v>
      </c>
      <c r="O29" s="12"/>
    </row>
  </sheetData>
  <sortState ref="A2:R29">
    <sortCondition descending="1" ref="N2:N29"/>
  </sortState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20" workbookViewId="0">
      <selection activeCell="B30" sqref="B10:F30"/>
    </sheetView>
  </sheetViews>
  <sheetFormatPr defaultRowHeight="15" x14ac:dyDescent="0.25"/>
  <cols>
    <col min="2" max="3" width="13.7109375" customWidth="1"/>
    <col min="4" max="4" width="38.7109375" customWidth="1"/>
    <col min="6" max="6" width="20.28515625" customWidth="1"/>
    <col min="12" max="12" width="13.28515625" customWidth="1"/>
  </cols>
  <sheetData>
    <row r="1" spans="1:14" ht="38.25" x14ac:dyDescent="0.25">
      <c r="A1" s="7" t="s">
        <v>143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 t="s">
        <v>160</v>
      </c>
      <c r="M1" s="69" t="s">
        <v>151</v>
      </c>
      <c r="N1" s="2" t="s">
        <v>152</v>
      </c>
    </row>
    <row r="2" spans="1:14" s="20" customFormat="1" ht="26.25" x14ac:dyDescent="0.25">
      <c r="A2" s="18">
        <v>1212</v>
      </c>
      <c r="B2" s="19" t="s">
        <v>55</v>
      </c>
      <c r="C2" s="19" t="s">
        <v>56</v>
      </c>
      <c r="D2" s="19" t="s">
        <v>57</v>
      </c>
      <c r="E2" s="19" t="s">
        <v>26</v>
      </c>
      <c r="F2" s="19" t="s">
        <v>58</v>
      </c>
      <c r="G2" s="18">
        <v>10</v>
      </c>
      <c r="H2" s="18">
        <v>10</v>
      </c>
      <c r="I2" s="18">
        <v>10</v>
      </c>
      <c r="J2" s="18">
        <v>10</v>
      </c>
      <c r="K2" s="18">
        <v>10</v>
      </c>
      <c r="L2" s="18">
        <v>15</v>
      </c>
      <c r="M2" s="70">
        <f t="shared" ref="M2:M30" si="0">SUM(G2:L2)</f>
        <v>65</v>
      </c>
      <c r="N2" s="18" t="s">
        <v>157</v>
      </c>
    </row>
    <row r="3" spans="1:14" s="20" customFormat="1" x14ac:dyDescent="0.25">
      <c r="A3" s="18">
        <v>1213</v>
      </c>
      <c r="B3" s="19" t="s">
        <v>59</v>
      </c>
      <c r="C3" s="19" t="s">
        <v>110</v>
      </c>
      <c r="D3" s="19" t="s">
        <v>108</v>
      </c>
      <c r="E3" s="19" t="s">
        <v>26</v>
      </c>
      <c r="F3" s="19" t="s">
        <v>111</v>
      </c>
      <c r="G3" s="18">
        <v>10</v>
      </c>
      <c r="H3" s="18">
        <v>10</v>
      </c>
      <c r="I3" s="18">
        <v>10</v>
      </c>
      <c r="J3" s="18">
        <v>10</v>
      </c>
      <c r="K3" s="18">
        <v>10</v>
      </c>
      <c r="L3" s="18">
        <v>15</v>
      </c>
      <c r="M3" s="70">
        <f t="shared" si="0"/>
        <v>65</v>
      </c>
      <c r="N3" s="18" t="s">
        <v>157</v>
      </c>
    </row>
    <row r="4" spans="1:14" s="23" customFormat="1" x14ac:dyDescent="0.25">
      <c r="A4" s="21">
        <v>1209</v>
      </c>
      <c r="B4" s="22" t="s">
        <v>49</v>
      </c>
      <c r="C4" s="22" t="s">
        <v>84</v>
      </c>
      <c r="D4" s="22" t="s">
        <v>85</v>
      </c>
      <c r="E4" s="22" t="s">
        <v>26</v>
      </c>
      <c r="F4" s="22" t="s">
        <v>86</v>
      </c>
      <c r="G4" s="21">
        <v>10</v>
      </c>
      <c r="H4" s="21">
        <v>10</v>
      </c>
      <c r="I4" s="21">
        <v>10</v>
      </c>
      <c r="J4" s="21">
        <v>10</v>
      </c>
      <c r="K4" s="21">
        <v>10</v>
      </c>
      <c r="L4" s="21">
        <v>10</v>
      </c>
      <c r="M4" s="80">
        <f t="shared" si="0"/>
        <v>60</v>
      </c>
      <c r="N4" s="21" t="s">
        <v>155</v>
      </c>
    </row>
    <row r="5" spans="1:14" s="23" customFormat="1" x14ac:dyDescent="0.25">
      <c r="A5" s="21">
        <v>1202</v>
      </c>
      <c r="B5" s="22" t="s">
        <v>23</v>
      </c>
      <c r="C5" s="22" t="s">
        <v>24</v>
      </c>
      <c r="D5" s="22" t="s">
        <v>25</v>
      </c>
      <c r="E5" s="22" t="s">
        <v>26</v>
      </c>
      <c r="F5" s="22" t="s">
        <v>27</v>
      </c>
      <c r="G5" s="22">
        <v>10</v>
      </c>
      <c r="H5" s="21">
        <v>10</v>
      </c>
      <c r="I5" s="21">
        <v>10</v>
      </c>
      <c r="J5" s="22">
        <v>9</v>
      </c>
      <c r="K5" s="22">
        <v>7</v>
      </c>
      <c r="L5" s="22">
        <v>13</v>
      </c>
      <c r="M5" s="80">
        <f t="shared" si="0"/>
        <v>59</v>
      </c>
      <c r="N5" s="21" t="s">
        <v>155</v>
      </c>
    </row>
    <row r="6" spans="1:14" s="26" customFormat="1" ht="26.25" x14ac:dyDescent="0.25">
      <c r="A6" s="24">
        <v>1222</v>
      </c>
      <c r="B6" s="25" t="s">
        <v>94</v>
      </c>
      <c r="C6" s="25" t="s">
        <v>95</v>
      </c>
      <c r="D6" s="25" t="s">
        <v>5</v>
      </c>
      <c r="E6" s="25" t="s">
        <v>26</v>
      </c>
      <c r="F6" s="25" t="s">
        <v>43</v>
      </c>
      <c r="G6" s="24">
        <v>8</v>
      </c>
      <c r="H6" s="24">
        <v>10</v>
      </c>
      <c r="I6" s="24">
        <v>10</v>
      </c>
      <c r="J6" s="24">
        <v>10</v>
      </c>
      <c r="K6" s="24">
        <v>5</v>
      </c>
      <c r="L6" s="24">
        <v>11</v>
      </c>
      <c r="M6" s="72">
        <f t="shared" si="0"/>
        <v>54</v>
      </c>
      <c r="N6" s="24" t="s">
        <v>156</v>
      </c>
    </row>
    <row r="7" spans="1:14" s="26" customFormat="1" ht="26.25" x14ac:dyDescent="0.25">
      <c r="A7" s="24">
        <v>1224</v>
      </c>
      <c r="B7" s="25" t="s">
        <v>41</v>
      </c>
      <c r="C7" s="25" t="s">
        <v>42</v>
      </c>
      <c r="D7" s="25" t="s">
        <v>5</v>
      </c>
      <c r="E7" s="25" t="s">
        <v>26</v>
      </c>
      <c r="F7" s="25" t="s">
        <v>43</v>
      </c>
      <c r="G7" s="24">
        <v>10</v>
      </c>
      <c r="H7" s="24">
        <v>10</v>
      </c>
      <c r="I7" s="24">
        <v>10</v>
      </c>
      <c r="J7" s="24">
        <v>6</v>
      </c>
      <c r="K7" s="24">
        <v>6</v>
      </c>
      <c r="L7" s="24">
        <v>11</v>
      </c>
      <c r="M7" s="72">
        <f t="shared" si="0"/>
        <v>53</v>
      </c>
      <c r="N7" s="24" t="s">
        <v>156</v>
      </c>
    </row>
    <row r="8" spans="1:14" s="29" customFormat="1" x14ac:dyDescent="0.25">
      <c r="A8" s="27">
        <v>1217</v>
      </c>
      <c r="B8" s="28" t="s">
        <v>39</v>
      </c>
      <c r="C8" s="28" t="s">
        <v>40</v>
      </c>
      <c r="D8" s="28" t="s">
        <v>37</v>
      </c>
      <c r="E8" s="28" t="s">
        <v>26</v>
      </c>
      <c r="F8" s="28" t="s">
        <v>38</v>
      </c>
      <c r="G8" s="27">
        <v>9</v>
      </c>
      <c r="H8" s="27">
        <v>9</v>
      </c>
      <c r="I8" s="27">
        <v>4</v>
      </c>
      <c r="J8" s="27">
        <v>5</v>
      </c>
      <c r="K8" s="27">
        <v>4</v>
      </c>
      <c r="L8" s="27">
        <v>15</v>
      </c>
      <c r="M8" s="73">
        <f t="shared" si="0"/>
        <v>46</v>
      </c>
      <c r="N8" s="27" t="s">
        <v>154</v>
      </c>
    </row>
    <row r="9" spans="1:14" s="29" customFormat="1" x14ac:dyDescent="0.25">
      <c r="A9" s="27">
        <v>1225</v>
      </c>
      <c r="B9" s="28" t="s">
        <v>41</v>
      </c>
      <c r="C9" s="28" t="s">
        <v>103</v>
      </c>
      <c r="D9" s="28" t="s">
        <v>50</v>
      </c>
      <c r="E9" s="28" t="s">
        <v>26</v>
      </c>
      <c r="F9" s="28" t="s">
        <v>51</v>
      </c>
      <c r="G9" s="27">
        <v>10</v>
      </c>
      <c r="H9" s="27">
        <v>10</v>
      </c>
      <c r="I9" s="27">
        <v>10</v>
      </c>
      <c r="J9" s="27">
        <v>4</v>
      </c>
      <c r="K9" s="27">
        <v>5</v>
      </c>
      <c r="L9" s="27">
        <v>6</v>
      </c>
      <c r="M9" s="73">
        <f t="shared" si="0"/>
        <v>45</v>
      </c>
      <c r="N9" s="27" t="s">
        <v>154</v>
      </c>
    </row>
    <row r="10" spans="1:14" x14ac:dyDescent="0.25">
      <c r="A10" s="2">
        <v>1203</v>
      </c>
      <c r="B10" s="3"/>
      <c r="C10" s="3"/>
      <c r="D10" s="3"/>
      <c r="E10" s="3"/>
      <c r="F10" s="3"/>
      <c r="G10" s="2">
        <v>10</v>
      </c>
      <c r="H10" s="2">
        <v>8</v>
      </c>
      <c r="I10" s="2">
        <v>2</v>
      </c>
      <c r="J10" s="2">
        <v>10</v>
      </c>
      <c r="K10" s="2">
        <v>5</v>
      </c>
      <c r="L10" s="2">
        <v>5</v>
      </c>
      <c r="M10" s="69">
        <f t="shared" si="0"/>
        <v>40</v>
      </c>
      <c r="N10" s="2"/>
    </row>
    <row r="11" spans="1:14" x14ac:dyDescent="0.25">
      <c r="A11" s="2">
        <v>1226</v>
      </c>
      <c r="B11" s="3"/>
      <c r="C11" s="3"/>
      <c r="D11" s="3"/>
      <c r="E11" s="3"/>
      <c r="F11" s="3"/>
      <c r="G11" s="2">
        <v>9</v>
      </c>
      <c r="H11" s="2">
        <v>8</v>
      </c>
      <c r="I11" s="2">
        <v>10</v>
      </c>
      <c r="J11" s="2">
        <v>1</v>
      </c>
      <c r="K11" s="2">
        <v>4</v>
      </c>
      <c r="L11" s="2">
        <v>8</v>
      </c>
      <c r="M11" s="69">
        <f t="shared" si="0"/>
        <v>40</v>
      </c>
      <c r="N11" s="2"/>
    </row>
    <row r="12" spans="1:14" x14ac:dyDescent="0.25">
      <c r="A12" s="2">
        <v>1227</v>
      </c>
      <c r="B12" s="3"/>
      <c r="C12" s="3"/>
      <c r="D12" s="3"/>
      <c r="E12" s="3"/>
      <c r="F12" s="3"/>
      <c r="G12" s="2">
        <v>3</v>
      </c>
      <c r="H12" s="2">
        <v>10</v>
      </c>
      <c r="I12" s="2">
        <v>1</v>
      </c>
      <c r="J12" s="2">
        <v>4</v>
      </c>
      <c r="K12" s="2">
        <v>4</v>
      </c>
      <c r="L12" s="2">
        <v>17</v>
      </c>
      <c r="M12" s="69">
        <f t="shared" si="0"/>
        <v>39</v>
      </c>
      <c r="N12" s="2"/>
    </row>
    <row r="13" spans="1:14" x14ac:dyDescent="0.25">
      <c r="A13" s="2">
        <v>1210</v>
      </c>
      <c r="B13" s="3"/>
      <c r="C13" s="3"/>
      <c r="D13" s="3"/>
      <c r="E13" s="3"/>
      <c r="F13" s="3"/>
      <c r="G13" s="2">
        <v>10</v>
      </c>
      <c r="H13" s="2">
        <v>10</v>
      </c>
      <c r="I13" s="2">
        <v>0</v>
      </c>
      <c r="J13" s="2">
        <v>10</v>
      </c>
      <c r="K13" s="2">
        <v>3</v>
      </c>
      <c r="L13" s="2">
        <v>5</v>
      </c>
      <c r="M13" s="69">
        <f t="shared" si="0"/>
        <v>38</v>
      </c>
      <c r="N13" s="2"/>
    </row>
    <row r="14" spans="1:14" x14ac:dyDescent="0.25">
      <c r="A14" s="2">
        <v>1204</v>
      </c>
      <c r="B14" s="3"/>
      <c r="C14" s="3"/>
      <c r="D14" s="3"/>
      <c r="E14" s="3"/>
      <c r="F14" s="3"/>
      <c r="G14" s="2">
        <v>1</v>
      </c>
      <c r="H14" s="2">
        <v>2</v>
      </c>
      <c r="I14" s="2">
        <v>10</v>
      </c>
      <c r="J14" s="2">
        <v>7</v>
      </c>
      <c r="K14" s="2">
        <v>6</v>
      </c>
      <c r="L14" s="2">
        <v>7</v>
      </c>
      <c r="M14" s="69">
        <f t="shared" si="0"/>
        <v>33</v>
      </c>
      <c r="N14" s="2"/>
    </row>
    <row r="15" spans="1:14" x14ac:dyDescent="0.25">
      <c r="A15" s="2">
        <v>1211</v>
      </c>
      <c r="B15" s="3"/>
      <c r="C15" s="3"/>
      <c r="D15" s="3"/>
      <c r="E15" s="3"/>
      <c r="F15" s="3"/>
      <c r="G15" s="2">
        <v>9</v>
      </c>
      <c r="H15" s="2">
        <v>5</v>
      </c>
      <c r="I15" s="2">
        <v>3</v>
      </c>
      <c r="J15" s="2">
        <v>1</v>
      </c>
      <c r="K15" s="2">
        <v>4</v>
      </c>
      <c r="L15" s="2">
        <v>11</v>
      </c>
      <c r="M15" s="69">
        <f t="shared" si="0"/>
        <v>33</v>
      </c>
      <c r="N15" s="2"/>
    </row>
    <row r="16" spans="1:14" x14ac:dyDescent="0.25">
      <c r="A16" s="2">
        <v>1223</v>
      </c>
      <c r="B16" s="3"/>
      <c r="C16" s="3"/>
      <c r="D16" s="3"/>
      <c r="E16" s="3"/>
      <c r="F16" s="3"/>
      <c r="G16" s="2">
        <v>4</v>
      </c>
      <c r="H16" s="2">
        <v>8</v>
      </c>
      <c r="I16" s="2">
        <v>10</v>
      </c>
      <c r="J16" s="2">
        <v>0</v>
      </c>
      <c r="K16" s="2">
        <v>3</v>
      </c>
      <c r="L16" s="2">
        <v>6</v>
      </c>
      <c r="M16" s="69">
        <f t="shared" si="0"/>
        <v>31</v>
      </c>
      <c r="N16" s="2"/>
    </row>
    <row r="17" spans="1:14" x14ac:dyDescent="0.25">
      <c r="A17" s="2">
        <v>1218</v>
      </c>
      <c r="B17" s="3"/>
      <c r="C17" s="3"/>
      <c r="D17" s="3"/>
      <c r="E17" s="3"/>
      <c r="F17" s="3"/>
      <c r="G17" s="2">
        <v>4</v>
      </c>
      <c r="H17" s="2">
        <v>10</v>
      </c>
      <c r="I17" s="2">
        <v>2</v>
      </c>
      <c r="J17" s="2">
        <v>0</v>
      </c>
      <c r="K17" s="2">
        <v>4</v>
      </c>
      <c r="L17" s="2">
        <v>10</v>
      </c>
      <c r="M17" s="69">
        <f t="shared" si="0"/>
        <v>30</v>
      </c>
      <c r="N17" s="2"/>
    </row>
    <row r="18" spans="1:14" x14ac:dyDescent="0.25">
      <c r="A18" s="2">
        <v>1221</v>
      </c>
      <c r="B18" s="3"/>
      <c r="C18" s="3"/>
      <c r="D18" s="3"/>
      <c r="E18" s="3"/>
      <c r="F18" s="3"/>
      <c r="G18" s="2">
        <v>10</v>
      </c>
      <c r="H18" s="2">
        <v>5</v>
      </c>
      <c r="I18" s="2">
        <v>1</v>
      </c>
      <c r="J18" s="2">
        <v>1</v>
      </c>
      <c r="K18" s="2">
        <v>4</v>
      </c>
      <c r="L18" s="2">
        <v>8</v>
      </c>
      <c r="M18" s="69">
        <f t="shared" si="0"/>
        <v>29</v>
      </c>
      <c r="N18" s="2"/>
    </row>
    <row r="19" spans="1:14" x14ac:dyDescent="0.25">
      <c r="A19" s="2">
        <v>1205</v>
      </c>
      <c r="B19" s="3"/>
      <c r="C19" s="3"/>
      <c r="D19" s="3"/>
      <c r="E19" s="3"/>
      <c r="F19" s="3"/>
      <c r="G19" s="2">
        <v>3</v>
      </c>
      <c r="H19" s="2">
        <v>8</v>
      </c>
      <c r="I19" s="2">
        <v>1</v>
      </c>
      <c r="J19" s="2">
        <v>2</v>
      </c>
      <c r="K19" s="2">
        <v>3</v>
      </c>
      <c r="L19" s="2">
        <v>7</v>
      </c>
      <c r="M19" s="69">
        <f t="shared" si="0"/>
        <v>24</v>
      </c>
      <c r="N19" s="2"/>
    </row>
    <row r="20" spans="1:14" x14ac:dyDescent="0.25">
      <c r="A20" s="2">
        <v>1216</v>
      </c>
      <c r="B20" s="3"/>
      <c r="C20" s="3"/>
      <c r="D20" s="3"/>
      <c r="E20" s="3"/>
      <c r="F20" s="3"/>
      <c r="G20" s="2">
        <v>3</v>
      </c>
      <c r="H20" s="2">
        <v>5</v>
      </c>
      <c r="I20" s="2">
        <v>0</v>
      </c>
      <c r="J20" s="2">
        <v>0</v>
      </c>
      <c r="K20" s="2">
        <v>5</v>
      </c>
      <c r="L20" s="2">
        <v>8</v>
      </c>
      <c r="M20" s="69">
        <f t="shared" si="0"/>
        <v>21</v>
      </c>
      <c r="N20" s="2"/>
    </row>
    <row r="21" spans="1:14" x14ac:dyDescent="0.25">
      <c r="A21" s="2">
        <v>1201</v>
      </c>
      <c r="B21" s="3"/>
      <c r="C21" s="3"/>
      <c r="D21" s="3"/>
      <c r="E21" s="3"/>
      <c r="F21" s="3"/>
      <c r="G21" s="2">
        <v>5</v>
      </c>
      <c r="H21" s="2">
        <v>5</v>
      </c>
      <c r="I21" s="2">
        <v>1</v>
      </c>
      <c r="J21" s="2">
        <v>1</v>
      </c>
      <c r="K21" s="2">
        <v>4</v>
      </c>
      <c r="L21" s="2">
        <v>4</v>
      </c>
      <c r="M21" s="69">
        <f t="shared" si="0"/>
        <v>20</v>
      </c>
      <c r="N21" s="2"/>
    </row>
    <row r="22" spans="1:14" x14ac:dyDescent="0.25">
      <c r="A22" s="2">
        <v>1207</v>
      </c>
      <c r="B22" s="3"/>
      <c r="C22" s="3"/>
      <c r="D22" s="3"/>
      <c r="E22" s="3"/>
      <c r="F22" s="3"/>
      <c r="G22" s="2">
        <v>3</v>
      </c>
      <c r="H22" s="2">
        <v>3</v>
      </c>
      <c r="I22" s="2">
        <v>1</v>
      </c>
      <c r="J22" s="2">
        <v>4</v>
      </c>
      <c r="K22" s="2">
        <v>4</v>
      </c>
      <c r="L22" s="2">
        <v>5</v>
      </c>
      <c r="M22" s="69">
        <f t="shared" si="0"/>
        <v>20</v>
      </c>
      <c r="N22" s="2"/>
    </row>
    <row r="23" spans="1:14" x14ac:dyDescent="0.25">
      <c r="A23" s="2">
        <v>1230</v>
      </c>
      <c r="B23" s="3"/>
      <c r="C23" s="3"/>
      <c r="D23" s="3"/>
      <c r="E23" s="3"/>
      <c r="F23" s="3"/>
      <c r="G23" s="3">
        <v>5</v>
      </c>
      <c r="H23" s="3">
        <v>2</v>
      </c>
      <c r="I23" s="3">
        <v>2</v>
      </c>
      <c r="J23" s="3">
        <v>1</v>
      </c>
      <c r="K23" s="3">
        <v>6</v>
      </c>
      <c r="L23" s="3">
        <v>4</v>
      </c>
      <c r="M23" s="69">
        <f t="shared" si="0"/>
        <v>20</v>
      </c>
      <c r="N23" s="2"/>
    </row>
    <row r="24" spans="1:14" x14ac:dyDescent="0.25">
      <c r="A24" s="2">
        <v>1228</v>
      </c>
      <c r="B24" s="3"/>
      <c r="C24" s="3"/>
      <c r="D24" s="3"/>
      <c r="E24" s="3"/>
      <c r="F24" s="3"/>
      <c r="G24" s="2">
        <v>4</v>
      </c>
      <c r="H24" s="2">
        <v>6</v>
      </c>
      <c r="I24" s="2">
        <v>1</v>
      </c>
      <c r="J24" s="2">
        <v>1</v>
      </c>
      <c r="K24" s="2">
        <v>3</v>
      </c>
      <c r="L24" s="2">
        <v>3</v>
      </c>
      <c r="M24" s="69">
        <f t="shared" si="0"/>
        <v>18</v>
      </c>
      <c r="N24" s="2"/>
    </row>
    <row r="25" spans="1:14" x14ac:dyDescent="0.25">
      <c r="A25" s="2">
        <v>1206</v>
      </c>
      <c r="B25" s="3"/>
      <c r="C25" s="3"/>
      <c r="D25" s="3"/>
      <c r="E25" s="3"/>
      <c r="F25" s="3"/>
      <c r="G25" s="2">
        <v>10</v>
      </c>
      <c r="H25" s="2">
        <v>2</v>
      </c>
      <c r="I25" s="2">
        <v>1</v>
      </c>
      <c r="J25" s="2">
        <v>0</v>
      </c>
      <c r="K25" s="2">
        <v>0</v>
      </c>
      <c r="L25" s="2">
        <v>4</v>
      </c>
      <c r="M25" s="69">
        <f t="shared" si="0"/>
        <v>17</v>
      </c>
      <c r="N25" s="2"/>
    </row>
    <row r="26" spans="1:14" x14ac:dyDescent="0.25">
      <c r="A26" s="2">
        <v>1214</v>
      </c>
      <c r="B26" s="3"/>
      <c r="C26" s="3"/>
      <c r="D26" s="3"/>
      <c r="E26" s="3"/>
      <c r="F26" s="3"/>
      <c r="G26" s="2">
        <v>1</v>
      </c>
      <c r="H26" s="2">
        <v>3</v>
      </c>
      <c r="I26" s="2">
        <v>4</v>
      </c>
      <c r="J26" s="2">
        <v>2</v>
      </c>
      <c r="K26" s="2">
        <v>3</v>
      </c>
      <c r="L26" s="2">
        <v>2</v>
      </c>
      <c r="M26" s="69">
        <f t="shared" si="0"/>
        <v>15</v>
      </c>
      <c r="N26" s="2"/>
    </row>
    <row r="27" spans="1:14" x14ac:dyDescent="0.25">
      <c r="A27" s="2">
        <v>1220</v>
      </c>
      <c r="B27" s="3"/>
      <c r="C27" s="3"/>
      <c r="D27" s="3"/>
      <c r="E27" s="3"/>
      <c r="F27" s="3"/>
      <c r="G27" s="2">
        <v>3</v>
      </c>
      <c r="H27" s="2">
        <v>3</v>
      </c>
      <c r="I27" s="2">
        <v>2</v>
      </c>
      <c r="J27" s="2">
        <v>0</v>
      </c>
      <c r="K27" s="2">
        <v>4</v>
      </c>
      <c r="L27" s="2">
        <v>3</v>
      </c>
      <c r="M27" s="69">
        <f t="shared" si="0"/>
        <v>15</v>
      </c>
      <c r="N27" s="2"/>
    </row>
    <row r="28" spans="1:14" x14ac:dyDescent="0.25">
      <c r="A28" s="2">
        <v>1215</v>
      </c>
      <c r="B28" s="3"/>
      <c r="C28" s="3"/>
      <c r="D28" s="3"/>
      <c r="E28" s="3"/>
      <c r="F28" s="3"/>
      <c r="G28" s="2">
        <v>2</v>
      </c>
      <c r="H28" s="2">
        <v>3</v>
      </c>
      <c r="I28" s="2">
        <v>1</v>
      </c>
      <c r="J28" s="2">
        <v>0</v>
      </c>
      <c r="K28" s="2">
        <v>3</v>
      </c>
      <c r="L28" s="2">
        <v>5</v>
      </c>
      <c r="M28" s="69">
        <f t="shared" si="0"/>
        <v>14</v>
      </c>
      <c r="N28" s="2"/>
    </row>
    <row r="29" spans="1:14" x14ac:dyDescent="0.25">
      <c r="A29" s="2">
        <v>1208</v>
      </c>
      <c r="B29" s="3"/>
      <c r="C29" s="3"/>
      <c r="D29" s="3"/>
      <c r="E29" s="3"/>
      <c r="F29" s="3"/>
      <c r="G29" s="2">
        <v>0</v>
      </c>
      <c r="H29" s="2">
        <v>2</v>
      </c>
      <c r="I29" s="2">
        <v>1</v>
      </c>
      <c r="J29" s="2">
        <v>0</v>
      </c>
      <c r="K29" s="2">
        <v>5</v>
      </c>
      <c r="L29" s="2">
        <v>5</v>
      </c>
      <c r="M29" s="69">
        <f t="shared" si="0"/>
        <v>13</v>
      </c>
      <c r="N29" s="2"/>
    </row>
    <row r="30" spans="1:14" x14ac:dyDescent="0.25">
      <c r="A30" s="2">
        <v>1219</v>
      </c>
      <c r="B30" s="3"/>
      <c r="C30" s="3"/>
      <c r="D30" s="3"/>
      <c r="E30" s="3"/>
      <c r="F30" s="3"/>
      <c r="G30" s="2">
        <v>1</v>
      </c>
      <c r="H30" s="2">
        <v>1</v>
      </c>
      <c r="I30" s="2">
        <v>1</v>
      </c>
      <c r="J30" s="2">
        <v>1</v>
      </c>
      <c r="K30" s="2">
        <v>6</v>
      </c>
      <c r="L30" s="2">
        <v>0</v>
      </c>
      <c r="M30" s="69">
        <f t="shared" si="0"/>
        <v>10</v>
      </c>
      <c r="N30" s="2"/>
    </row>
  </sheetData>
  <sortState ref="A2:M31">
    <sortCondition descending="1" ref="M2:M31"/>
  </sortState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 klasė</vt:lpstr>
      <vt:lpstr>10 klasė</vt:lpstr>
      <vt:lpstr>11 klasė</vt:lpstr>
      <vt:lpstr>12 klasė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</dc:creator>
  <cp:lastModifiedBy>Rūta Leinartaitė</cp:lastModifiedBy>
  <cp:lastPrinted>2017-04-05T09:20:49Z</cp:lastPrinted>
  <dcterms:created xsi:type="dcterms:W3CDTF">2017-03-07T09:56:32Z</dcterms:created>
  <dcterms:modified xsi:type="dcterms:W3CDTF">2017-04-08T17:36:41Z</dcterms:modified>
</cp:coreProperties>
</file>