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315" windowHeight="4680" activeTab="0"/>
  </bookViews>
  <sheets>
    <sheet name="S-3-A mok." sheetId="1" r:id="rId1"/>
    <sheet name="S-3-A protokolas" sheetId="2" r:id="rId2"/>
    <sheet name="S-4-A mok." sheetId="3" r:id="rId3"/>
    <sheet name="S-4-A protokolas" sheetId="4" r:id="rId4"/>
    <sheet name="S-8-D mok." sheetId="5" r:id="rId5"/>
  </sheets>
  <definedNames/>
  <calcPr fullCalcOnLoad="1"/>
</workbook>
</file>

<file path=xl/sharedStrings.xml><?xml version="1.0" encoding="utf-8"?>
<sst xmlns="http://schemas.openxmlformats.org/spreadsheetml/2006/main" count="256" uniqueCount="79">
  <si>
    <t>Parašas____________</t>
  </si>
  <si>
    <t>Startų žurnalas</t>
  </si>
  <si>
    <t>Vardas, pavardė</t>
  </si>
  <si>
    <t>Komandos pavadinimas</t>
  </si>
  <si>
    <t>Skridimai</t>
  </si>
  <si>
    <t>Suma</t>
  </si>
  <si>
    <t>Vieta</t>
  </si>
  <si>
    <t>Parašas_______________</t>
  </si>
  <si>
    <r>
      <t xml:space="preserve">Vyr. teisėjas </t>
    </r>
    <r>
      <rPr>
        <b/>
        <sz val="12"/>
        <rFont val="Times New Roman"/>
        <family val="1"/>
      </rPr>
      <t>J. Žamoitis</t>
    </r>
  </si>
  <si>
    <r>
      <t xml:space="preserve">Vyr. sekretorius </t>
    </r>
    <r>
      <rPr>
        <b/>
        <sz val="12"/>
        <rFont val="Times New Roman"/>
        <family val="1"/>
      </rPr>
      <t>V. Surblys</t>
    </r>
  </si>
  <si>
    <t>Komanda</t>
  </si>
  <si>
    <t>Dalyviai</t>
  </si>
  <si>
    <t>Taškų suma</t>
  </si>
  <si>
    <t>Pastabos</t>
  </si>
  <si>
    <t>Protokolas</t>
  </si>
  <si>
    <t>S-4-A klasės kosminių modelių varžybų</t>
  </si>
  <si>
    <t>Vilniaus JM</t>
  </si>
  <si>
    <t>Vilniaus LMITKC</t>
  </si>
  <si>
    <t>Kauno MTKC</t>
  </si>
  <si>
    <t xml:space="preserve">Radviliškio JM </t>
  </si>
  <si>
    <t>Panevėžio raj. MKSC I</t>
  </si>
  <si>
    <t>Panevėžio raj. MKSC II</t>
  </si>
  <si>
    <t>Panevėžio raj. MKSC III</t>
  </si>
  <si>
    <t>Laimis Verbilis</t>
  </si>
  <si>
    <t>Viktorija Lapinskaitė</t>
  </si>
  <si>
    <t>Tautvydas Kiaušas</t>
  </si>
  <si>
    <t>Martynas Urbonas</t>
  </si>
  <si>
    <t>Justas Vaitkevičius</t>
  </si>
  <si>
    <t>Alfredas Norvilas</t>
  </si>
  <si>
    <t>Panevėžio raj. MKSC</t>
  </si>
  <si>
    <t>Paulius Nevedomskas</t>
  </si>
  <si>
    <t>Radviliškio JM</t>
  </si>
  <si>
    <t>Gerda Mickutė</t>
  </si>
  <si>
    <t>Aurimas Petkevičius</t>
  </si>
  <si>
    <t>Mykolas Treikauskas</t>
  </si>
  <si>
    <t>Tomas Žvinys</t>
  </si>
  <si>
    <t>Paulius Makčinskas</t>
  </si>
  <si>
    <t>Augustas Urbonas</t>
  </si>
  <si>
    <t>Matas Gumbinas</t>
  </si>
  <si>
    <t>I</t>
  </si>
  <si>
    <t>II</t>
  </si>
  <si>
    <t>III</t>
  </si>
  <si>
    <t>Kauno MTKC II</t>
  </si>
  <si>
    <t>Kauno MTKC I</t>
  </si>
  <si>
    <t>XXV Lietuvos mokinių techninių sporto šakų spartakiada</t>
  </si>
  <si>
    <t>Darius Burzgulis</t>
  </si>
  <si>
    <t>Haroldas Jankauskas</t>
  </si>
  <si>
    <t>Aivaras Berednikovas</t>
  </si>
  <si>
    <t>Tautvydas Venckus</t>
  </si>
  <si>
    <t>Vladas Plechanov</t>
  </si>
  <si>
    <t>Angelina Lapinskaitė</t>
  </si>
  <si>
    <t>Titas Astafejevas</t>
  </si>
  <si>
    <t>Ugnius Obolevičius</t>
  </si>
  <si>
    <t>Tomas Butkus</t>
  </si>
  <si>
    <t>Matas Glebas</t>
  </si>
  <si>
    <t>Marijus Trinkūnas</t>
  </si>
  <si>
    <t>Andželika Dervinytė</t>
  </si>
  <si>
    <t>Žydrūnas Norvilas</t>
  </si>
  <si>
    <t>Daugavpils</t>
  </si>
  <si>
    <t>Vilius Dinstmanas</t>
  </si>
  <si>
    <t>Karolis Simaitis</t>
  </si>
  <si>
    <t>Vytautas Božnius</t>
  </si>
  <si>
    <t>Širvintų L. Stuokos - Gucevičiaus gim.</t>
  </si>
  <si>
    <t>Aleksejs Poligalovs</t>
  </si>
  <si>
    <t>Miroslavs Krasovskis</t>
  </si>
  <si>
    <t>Vilnius</t>
  </si>
  <si>
    <t>Panevėžio raj. MKSC IV</t>
  </si>
  <si>
    <t>Mantas Razgaitis</t>
  </si>
  <si>
    <t>Madžiūnai</t>
  </si>
  <si>
    <t>29-(30)</t>
  </si>
  <si>
    <t>15-(16)</t>
  </si>
  <si>
    <t>S-3-A klasės kosminių modelių varžybų</t>
  </si>
  <si>
    <t>Augustinas Erslavas</t>
  </si>
  <si>
    <t>Karolis Stankevičius</t>
  </si>
  <si>
    <t>Airidas Stankevičius</t>
  </si>
  <si>
    <t>S-8-D klasės kosminių modelių varžybų</t>
  </si>
  <si>
    <t>Domantas Gliebus</t>
  </si>
  <si>
    <t>Urtas Polonskis</t>
  </si>
  <si>
    <t>EC</t>
  </si>
</sst>
</file>

<file path=xl/styles.xml><?xml version="1.0" encoding="utf-8"?>
<styleSheet xmlns="http://schemas.openxmlformats.org/spreadsheetml/2006/main">
  <numFmts count="2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7]yyyy\ &quot;m.&quot;\ mmmm\ d\ &quot;d.&quot;"/>
    <numFmt numFmtId="177" formatCode="yyyy\-mm\-dd;@"/>
  </numFmts>
  <fonts count="12">
    <font>
      <sz val="10"/>
      <name val="Arial"/>
      <family val="0"/>
    </font>
    <font>
      <sz val="10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sz val="8"/>
      <name val="Arial"/>
      <family val="0"/>
    </font>
    <font>
      <b/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77" fontId="4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0</xdr:row>
      <xdr:rowOff>28575</xdr:rowOff>
    </xdr:from>
    <xdr:to>
      <xdr:col>9</xdr:col>
      <xdr:colOff>904875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28575"/>
          <a:ext cx="8382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0</xdr:row>
      <xdr:rowOff>19050</xdr:rowOff>
    </xdr:from>
    <xdr:to>
      <xdr:col>9</xdr:col>
      <xdr:colOff>981075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19050"/>
          <a:ext cx="9048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0</xdr:row>
      <xdr:rowOff>28575</xdr:rowOff>
    </xdr:from>
    <xdr:to>
      <xdr:col>9</xdr:col>
      <xdr:colOff>904875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28575"/>
          <a:ext cx="8382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0</xdr:row>
      <xdr:rowOff>19050</xdr:rowOff>
    </xdr:from>
    <xdr:to>
      <xdr:col>9</xdr:col>
      <xdr:colOff>981075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19050"/>
          <a:ext cx="9048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0</xdr:row>
      <xdr:rowOff>28575</xdr:rowOff>
    </xdr:from>
    <xdr:to>
      <xdr:col>9</xdr:col>
      <xdr:colOff>904875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28575"/>
          <a:ext cx="8382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>
      <selection activeCell="J3" sqref="J3"/>
    </sheetView>
  </sheetViews>
  <sheetFormatPr defaultColWidth="9.140625" defaultRowHeight="12.75"/>
  <cols>
    <col min="1" max="1" width="13.421875" style="0" customWidth="1"/>
    <col min="2" max="2" width="19.7109375" style="0" customWidth="1"/>
    <col min="3" max="3" width="29.57421875" style="0" customWidth="1"/>
    <col min="4" max="7" width="9.28125" style="0" bestFit="1" customWidth="1"/>
    <col min="8" max="8" width="10.57421875" style="0" customWidth="1"/>
    <col min="9" max="9" width="8.7109375" style="0" customWidth="1"/>
    <col min="10" max="10" width="14.8515625" style="0" bestFit="1" customWidth="1"/>
  </cols>
  <sheetData>
    <row r="1" spans="1:11" ht="55.5" customHeight="1">
      <c r="A1" s="17" t="s">
        <v>44</v>
      </c>
      <c r="B1" s="17"/>
      <c r="C1" s="17"/>
      <c r="D1" s="17"/>
      <c r="E1" s="17"/>
      <c r="F1" s="17"/>
      <c r="G1" s="17"/>
      <c r="H1" s="17"/>
      <c r="I1" s="17"/>
      <c r="J1" s="17"/>
      <c r="K1" s="2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4" t="s">
        <v>8</v>
      </c>
      <c r="B3" s="4"/>
      <c r="C3" s="4"/>
      <c r="D3" s="4"/>
      <c r="E3" s="4"/>
      <c r="F3" s="4"/>
      <c r="G3" s="4"/>
      <c r="H3" s="4"/>
      <c r="I3" s="4"/>
      <c r="J3" s="5" t="s">
        <v>68</v>
      </c>
      <c r="K3" s="1"/>
    </row>
    <row r="4" spans="1:11" ht="15.75">
      <c r="A4" s="4" t="s">
        <v>0</v>
      </c>
      <c r="B4" s="4"/>
      <c r="C4" s="4"/>
      <c r="D4" s="4"/>
      <c r="E4" s="4"/>
      <c r="F4" s="4"/>
      <c r="G4" s="4"/>
      <c r="H4" s="4"/>
      <c r="I4" s="1"/>
      <c r="J4" s="11">
        <v>40824</v>
      </c>
      <c r="K4" s="1"/>
    </row>
    <row r="5" spans="1:11" ht="33.75" customHeight="1">
      <c r="A5" s="18" t="s">
        <v>71</v>
      </c>
      <c r="B5" s="18"/>
      <c r="C5" s="18"/>
      <c r="D5" s="18"/>
      <c r="E5" s="18"/>
      <c r="F5" s="18"/>
      <c r="G5" s="18"/>
      <c r="H5" s="18"/>
      <c r="I5" s="18"/>
      <c r="J5" s="18"/>
      <c r="K5" s="1"/>
    </row>
    <row r="6" spans="1:11" ht="39.75" customHeight="1">
      <c r="A6" s="19" t="s">
        <v>1</v>
      </c>
      <c r="B6" s="19"/>
      <c r="C6" s="19"/>
      <c r="D6" s="19"/>
      <c r="E6" s="19"/>
      <c r="F6" s="19"/>
      <c r="G6" s="19"/>
      <c r="H6" s="19"/>
      <c r="I6" s="19"/>
      <c r="J6" s="19"/>
      <c r="K6" s="1"/>
    </row>
    <row r="7" spans="1:11" ht="12.75">
      <c r="A7" s="1"/>
      <c r="B7" s="20" t="s">
        <v>2</v>
      </c>
      <c r="C7" s="20" t="s">
        <v>3</v>
      </c>
      <c r="D7" s="20" t="s">
        <v>4</v>
      </c>
      <c r="E7" s="20"/>
      <c r="F7" s="20"/>
      <c r="G7" s="20"/>
      <c r="H7" s="20" t="s">
        <v>5</v>
      </c>
      <c r="I7" s="20" t="s">
        <v>6</v>
      </c>
      <c r="J7" s="1"/>
      <c r="K7" s="1"/>
    </row>
    <row r="8" spans="1:11" ht="12.75">
      <c r="A8" s="1"/>
      <c r="B8" s="20"/>
      <c r="C8" s="20"/>
      <c r="D8" s="6">
        <v>1</v>
      </c>
      <c r="E8" s="6">
        <v>2</v>
      </c>
      <c r="F8" s="6">
        <v>3</v>
      </c>
      <c r="G8" s="6">
        <v>4</v>
      </c>
      <c r="H8" s="20"/>
      <c r="I8" s="20"/>
      <c r="J8" s="1"/>
      <c r="K8" s="1"/>
    </row>
    <row r="9" spans="2:9" s="1" customFormat="1" ht="13.5">
      <c r="B9" s="7" t="s">
        <v>33</v>
      </c>
      <c r="C9" s="7" t="s">
        <v>17</v>
      </c>
      <c r="D9" s="14">
        <v>300</v>
      </c>
      <c r="E9" s="14">
        <v>300</v>
      </c>
      <c r="F9" s="14">
        <v>274</v>
      </c>
      <c r="G9" s="14"/>
      <c r="H9" s="14">
        <f aca="true" t="shared" si="0" ref="H9:H43">SUM(D9:G9)</f>
        <v>874</v>
      </c>
      <c r="I9" s="12" t="s">
        <v>39</v>
      </c>
    </row>
    <row r="10" spans="2:9" s="1" customFormat="1" ht="13.5">
      <c r="B10" s="7" t="s">
        <v>34</v>
      </c>
      <c r="C10" s="7" t="s">
        <v>16</v>
      </c>
      <c r="D10" s="14">
        <v>273</v>
      </c>
      <c r="E10" s="14">
        <v>300</v>
      </c>
      <c r="F10" s="14">
        <v>300</v>
      </c>
      <c r="G10" s="14"/>
      <c r="H10" s="14">
        <f t="shared" si="0"/>
        <v>873</v>
      </c>
      <c r="I10" s="12" t="s">
        <v>40</v>
      </c>
    </row>
    <row r="11" spans="2:9" s="1" customFormat="1" ht="13.5">
      <c r="B11" s="7" t="s">
        <v>67</v>
      </c>
      <c r="C11" s="7" t="s">
        <v>31</v>
      </c>
      <c r="D11" s="14">
        <v>300</v>
      </c>
      <c r="E11" s="14">
        <v>262</v>
      </c>
      <c r="F11" s="14">
        <v>300</v>
      </c>
      <c r="G11" s="14"/>
      <c r="H11" s="14">
        <f t="shared" si="0"/>
        <v>862</v>
      </c>
      <c r="I11" s="12" t="s">
        <v>41</v>
      </c>
    </row>
    <row r="12" spans="2:9" s="1" customFormat="1" ht="12.75">
      <c r="B12" s="7" t="s">
        <v>60</v>
      </c>
      <c r="C12" s="7" t="s">
        <v>31</v>
      </c>
      <c r="D12" s="14">
        <v>300</v>
      </c>
      <c r="E12" s="14">
        <v>300</v>
      </c>
      <c r="F12" s="14">
        <v>258</v>
      </c>
      <c r="G12" s="14"/>
      <c r="H12" s="14">
        <f t="shared" si="0"/>
        <v>858</v>
      </c>
      <c r="I12" s="14">
        <v>4</v>
      </c>
    </row>
    <row r="13" spans="2:9" s="1" customFormat="1" ht="12.75">
      <c r="B13" s="7" t="s">
        <v>61</v>
      </c>
      <c r="C13" s="7" t="s">
        <v>31</v>
      </c>
      <c r="D13" s="14">
        <v>243</v>
      </c>
      <c r="E13" s="14">
        <v>300</v>
      </c>
      <c r="F13" s="14">
        <v>300</v>
      </c>
      <c r="G13" s="14"/>
      <c r="H13" s="14">
        <f t="shared" si="0"/>
        <v>843</v>
      </c>
      <c r="I13" s="14">
        <v>5</v>
      </c>
    </row>
    <row r="14" spans="2:9" s="1" customFormat="1" ht="12.75">
      <c r="B14" s="7" t="s">
        <v>49</v>
      </c>
      <c r="C14" s="7" t="s">
        <v>17</v>
      </c>
      <c r="D14" s="14">
        <v>231</v>
      </c>
      <c r="E14" s="14">
        <v>208</v>
      </c>
      <c r="F14" s="14">
        <v>300</v>
      </c>
      <c r="G14" s="14"/>
      <c r="H14" s="14">
        <f t="shared" si="0"/>
        <v>739</v>
      </c>
      <c r="I14" s="14">
        <v>6</v>
      </c>
    </row>
    <row r="15" spans="2:9" s="1" customFormat="1" ht="12.75">
      <c r="B15" s="7" t="s">
        <v>30</v>
      </c>
      <c r="C15" s="7" t="s">
        <v>31</v>
      </c>
      <c r="D15" s="14">
        <v>300</v>
      </c>
      <c r="E15" s="14">
        <v>134</v>
      </c>
      <c r="F15" s="14">
        <v>300</v>
      </c>
      <c r="G15" s="14"/>
      <c r="H15" s="14">
        <f t="shared" si="0"/>
        <v>734</v>
      </c>
      <c r="I15" s="14">
        <v>7</v>
      </c>
    </row>
    <row r="16" spans="2:9" s="1" customFormat="1" ht="12.75">
      <c r="B16" s="7" t="s">
        <v>25</v>
      </c>
      <c r="C16" s="7" t="s">
        <v>29</v>
      </c>
      <c r="D16" s="14">
        <v>258</v>
      </c>
      <c r="E16" s="14">
        <v>229</v>
      </c>
      <c r="F16" s="14">
        <v>224</v>
      </c>
      <c r="G16" s="14"/>
      <c r="H16" s="14">
        <f t="shared" si="0"/>
        <v>711</v>
      </c>
      <c r="I16" s="14">
        <v>8</v>
      </c>
    </row>
    <row r="17" spans="2:9" s="1" customFormat="1" ht="12.75">
      <c r="B17" s="7" t="s">
        <v>24</v>
      </c>
      <c r="C17" s="7" t="s">
        <v>29</v>
      </c>
      <c r="D17" s="14">
        <v>196</v>
      </c>
      <c r="E17" s="14">
        <v>236</v>
      </c>
      <c r="F17" s="14">
        <v>278</v>
      </c>
      <c r="G17" s="14"/>
      <c r="H17" s="14">
        <f t="shared" si="0"/>
        <v>710</v>
      </c>
      <c r="I17" s="14">
        <v>9</v>
      </c>
    </row>
    <row r="18" spans="2:9" s="1" customFormat="1" ht="12.75">
      <c r="B18" s="7" t="s">
        <v>37</v>
      </c>
      <c r="C18" s="7" t="s">
        <v>18</v>
      </c>
      <c r="D18" s="14">
        <v>200</v>
      </c>
      <c r="E18" s="14">
        <v>300</v>
      </c>
      <c r="F18" s="14">
        <v>206</v>
      </c>
      <c r="G18" s="14"/>
      <c r="H18" s="14">
        <f t="shared" si="0"/>
        <v>706</v>
      </c>
      <c r="I18" s="14">
        <v>10</v>
      </c>
    </row>
    <row r="19" spans="2:9" s="1" customFormat="1" ht="12.75">
      <c r="B19" s="7" t="s">
        <v>63</v>
      </c>
      <c r="C19" s="7" t="s">
        <v>58</v>
      </c>
      <c r="D19" s="14">
        <v>166</v>
      </c>
      <c r="E19" s="14">
        <v>258</v>
      </c>
      <c r="F19" s="14">
        <v>260</v>
      </c>
      <c r="G19" s="14"/>
      <c r="H19" s="14">
        <f t="shared" si="0"/>
        <v>684</v>
      </c>
      <c r="I19" s="14">
        <v>11</v>
      </c>
    </row>
    <row r="20" spans="2:9" s="1" customFormat="1" ht="12.75">
      <c r="B20" s="7" t="s">
        <v>35</v>
      </c>
      <c r="C20" s="7" t="s">
        <v>16</v>
      </c>
      <c r="D20" s="14">
        <v>60</v>
      </c>
      <c r="E20" s="14">
        <v>300</v>
      </c>
      <c r="F20" s="14">
        <v>300</v>
      </c>
      <c r="G20" s="14"/>
      <c r="H20" s="14">
        <f t="shared" si="0"/>
        <v>660</v>
      </c>
      <c r="I20" s="14">
        <v>12</v>
      </c>
    </row>
    <row r="21" spans="2:9" s="1" customFormat="1" ht="12.75">
      <c r="B21" s="7" t="s">
        <v>64</v>
      </c>
      <c r="C21" s="7" t="s">
        <v>58</v>
      </c>
      <c r="D21" s="14">
        <v>80</v>
      </c>
      <c r="E21" s="14">
        <v>300</v>
      </c>
      <c r="F21" s="14">
        <v>215</v>
      </c>
      <c r="G21" s="14"/>
      <c r="H21" s="14">
        <f t="shared" si="0"/>
        <v>595</v>
      </c>
      <c r="I21" s="14">
        <v>13</v>
      </c>
    </row>
    <row r="22" spans="2:9" s="1" customFormat="1" ht="12.75">
      <c r="B22" s="7" t="s">
        <v>47</v>
      </c>
      <c r="C22" s="7" t="s">
        <v>18</v>
      </c>
      <c r="D22" s="14">
        <v>107</v>
      </c>
      <c r="E22" s="14">
        <v>300</v>
      </c>
      <c r="F22" s="14">
        <v>176</v>
      </c>
      <c r="G22" s="14"/>
      <c r="H22" s="14">
        <f t="shared" si="0"/>
        <v>583</v>
      </c>
      <c r="I22" s="14">
        <v>14</v>
      </c>
    </row>
    <row r="23" spans="2:9" s="1" customFormat="1" ht="12.75">
      <c r="B23" s="7" t="s">
        <v>32</v>
      </c>
      <c r="C23" s="7" t="s">
        <v>17</v>
      </c>
      <c r="D23" s="14">
        <v>291</v>
      </c>
      <c r="E23" s="14">
        <v>133</v>
      </c>
      <c r="F23" s="14">
        <v>140</v>
      </c>
      <c r="G23" s="14"/>
      <c r="H23" s="14">
        <f t="shared" si="0"/>
        <v>564</v>
      </c>
      <c r="I23" s="14">
        <v>15</v>
      </c>
    </row>
    <row r="24" spans="2:9" s="1" customFormat="1" ht="12.75">
      <c r="B24" s="7" t="s">
        <v>45</v>
      </c>
      <c r="C24" s="7" t="s">
        <v>62</v>
      </c>
      <c r="D24" s="14">
        <v>61</v>
      </c>
      <c r="E24" s="14">
        <v>300</v>
      </c>
      <c r="F24" s="14">
        <v>191</v>
      </c>
      <c r="G24" s="14"/>
      <c r="H24" s="14">
        <f t="shared" si="0"/>
        <v>552</v>
      </c>
      <c r="I24" s="14">
        <v>16</v>
      </c>
    </row>
    <row r="25" spans="2:9" s="1" customFormat="1" ht="12.75">
      <c r="B25" s="7" t="s">
        <v>46</v>
      </c>
      <c r="C25" s="7" t="s">
        <v>16</v>
      </c>
      <c r="D25" s="14">
        <v>157</v>
      </c>
      <c r="E25" s="14">
        <v>162</v>
      </c>
      <c r="F25" s="14">
        <v>180</v>
      </c>
      <c r="G25" s="14"/>
      <c r="H25" s="14">
        <f t="shared" si="0"/>
        <v>499</v>
      </c>
      <c r="I25" s="14">
        <v>17</v>
      </c>
    </row>
    <row r="26" spans="2:9" s="1" customFormat="1" ht="12.75">
      <c r="B26" s="7" t="s">
        <v>28</v>
      </c>
      <c r="C26" s="7" t="s">
        <v>29</v>
      </c>
      <c r="D26" s="14">
        <v>138</v>
      </c>
      <c r="E26" s="14">
        <v>240</v>
      </c>
      <c r="F26" s="14">
        <v>116</v>
      </c>
      <c r="G26" s="14"/>
      <c r="H26" s="14">
        <f t="shared" si="0"/>
        <v>494</v>
      </c>
      <c r="I26" s="14">
        <v>18</v>
      </c>
    </row>
    <row r="27" spans="2:9" s="1" customFormat="1" ht="12.75">
      <c r="B27" s="7" t="s">
        <v>27</v>
      </c>
      <c r="C27" s="7" t="s">
        <v>29</v>
      </c>
      <c r="D27" s="14">
        <v>220</v>
      </c>
      <c r="E27" s="14">
        <v>152</v>
      </c>
      <c r="F27" s="14">
        <v>120</v>
      </c>
      <c r="G27" s="14"/>
      <c r="H27" s="14">
        <f t="shared" si="0"/>
        <v>492</v>
      </c>
      <c r="I27" s="14">
        <v>19</v>
      </c>
    </row>
    <row r="28" spans="2:9" s="1" customFormat="1" ht="12.75">
      <c r="B28" s="7" t="s">
        <v>50</v>
      </c>
      <c r="C28" s="7" t="s">
        <v>29</v>
      </c>
      <c r="D28" s="14">
        <v>170</v>
      </c>
      <c r="E28" s="14">
        <v>133</v>
      </c>
      <c r="F28" s="14">
        <v>183</v>
      </c>
      <c r="G28" s="14"/>
      <c r="H28" s="14">
        <f t="shared" si="0"/>
        <v>486</v>
      </c>
      <c r="I28" s="14">
        <v>20</v>
      </c>
    </row>
    <row r="29" spans="2:9" s="1" customFormat="1" ht="12.75">
      <c r="B29" s="7" t="s">
        <v>38</v>
      </c>
      <c r="C29" s="7" t="s">
        <v>18</v>
      </c>
      <c r="D29" s="14">
        <v>178</v>
      </c>
      <c r="E29" s="14">
        <v>241</v>
      </c>
      <c r="F29" s="14">
        <v>53</v>
      </c>
      <c r="G29" s="14"/>
      <c r="H29" s="14">
        <f t="shared" si="0"/>
        <v>472</v>
      </c>
      <c r="I29" s="14">
        <v>21</v>
      </c>
    </row>
    <row r="30" spans="2:9" s="1" customFormat="1" ht="12.75">
      <c r="B30" s="7" t="s">
        <v>72</v>
      </c>
      <c r="C30" s="7" t="s">
        <v>62</v>
      </c>
      <c r="D30" s="14">
        <v>216</v>
      </c>
      <c r="E30" s="14">
        <v>110</v>
      </c>
      <c r="F30" s="14">
        <v>138</v>
      </c>
      <c r="G30" s="14"/>
      <c r="H30" s="14">
        <f t="shared" si="0"/>
        <v>464</v>
      </c>
      <c r="I30" s="14">
        <v>22</v>
      </c>
    </row>
    <row r="31" spans="2:9" s="1" customFormat="1" ht="12.75">
      <c r="B31" s="7" t="s">
        <v>56</v>
      </c>
      <c r="C31" s="7" t="s">
        <v>29</v>
      </c>
      <c r="D31" s="14">
        <v>138</v>
      </c>
      <c r="E31" s="14">
        <v>157</v>
      </c>
      <c r="F31" s="14">
        <v>125</v>
      </c>
      <c r="G31" s="14"/>
      <c r="H31" s="14">
        <f t="shared" si="0"/>
        <v>420</v>
      </c>
      <c r="I31" s="14">
        <v>23</v>
      </c>
    </row>
    <row r="32" spans="2:9" s="1" customFormat="1" ht="12.75">
      <c r="B32" s="7" t="s">
        <v>55</v>
      </c>
      <c r="C32" s="7" t="s">
        <v>29</v>
      </c>
      <c r="D32" s="14">
        <v>284</v>
      </c>
      <c r="E32" s="14">
        <v>96</v>
      </c>
      <c r="F32" s="14">
        <v>20</v>
      </c>
      <c r="G32" s="14"/>
      <c r="H32" s="14">
        <f t="shared" si="0"/>
        <v>400</v>
      </c>
      <c r="I32" s="14">
        <v>24</v>
      </c>
    </row>
    <row r="33" spans="2:9" s="1" customFormat="1" ht="12.75">
      <c r="B33" s="7" t="s">
        <v>26</v>
      </c>
      <c r="C33" s="7" t="s">
        <v>29</v>
      </c>
      <c r="D33" s="14">
        <v>48</v>
      </c>
      <c r="E33" s="14">
        <v>122</v>
      </c>
      <c r="F33" s="14">
        <v>164</v>
      </c>
      <c r="G33" s="14"/>
      <c r="H33" s="14">
        <f t="shared" si="0"/>
        <v>334</v>
      </c>
      <c r="I33" s="14">
        <v>25</v>
      </c>
    </row>
    <row r="34" spans="2:9" s="1" customFormat="1" ht="12.75">
      <c r="B34" s="7" t="s">
        <v>36</v>
      </c>
      <c r="C34" s="7" t="s">
        <v>18</v>
      </c>
      <c r="D34" s="14">
        <v>79</v>
      </c>
      <c r="E34" s="14">
        <v>190</v>
      </c>
      <c r="F34" s="14">
        <v>62</v>
      </c>
      <c r="G34" s="14"/>
      <c r="H34" s="14">
        <f t="shared" si="0"/>
        <v>331</v>
      </c>
      <c r="I34" s="14">
        <v>26</v>
      </c>
    </row>
    <row r="35" spans="2:9" s="1" customFormat="1" ht="12.75">
      <c r="B35" s="7" t="s">
        <v>52</v>
      </c>
      <c r="C35" s="7" t="s">
        <v>29</v>
      </c>
      <c r="D35" s="14">
        <v>76</v>
      </c>
      <c r="E35" s="14">
        <v>235</v>
      </c>
      <c r="F35" s="14">
        <v>0</v>
      </c>
      <c r="G35" s="14"/>
      <c r="H35" s="14">
        <f t="shared" si="0"/>
        <v>311</v>
      </c>
      <c r="I35" s="14">
        <v>27</v>
      </c>
    </row>
    <row r="36" spans="2:9" s="1" customFormat="1" ht="12.75">
      <c r="B36" s="7" t="s">
        <v>23</v>
      </c>
      <c r="C36" s="7" t="s">
        <v>62</v>
      </c>
      <c r="D36" s="14">
        <v>300</v>
      </c>
      <c r="E36" s="14">
        <v>0</v>
      </c>
      <c r="F36" s="14">
        <v>0</v>
      </c>
      <c r="G36" s="14"/>
      <c r="H36" s="14">
        <f t="shared" si="0"/>
        <v>300</v>
      </c>
      <c r="I36" s="14">
        <v>28</v>
      </c>
    </row>
    <row r="37" spans="2:9" s="1" customFormat="1" ht="12.75">
      <c r="B37" s="7" t="s">
        <v>73</v>
      </c>
      <c r="C37" s="7" t="s">
        <v>18</v>
      </c>
      <c r="D37" s="14">
        <v>35</v>
      </c>
      <c r="E37" s="14">
        <v>138</v>
      </c>
      <c r="F37" s="14">
        <v>103</v>
      </c>
      <c r="G37" s="14"/>
      <c r="H37" s="14">
        <f t="shared" si="0"/>
        <v>276</v>
      </c>
      <c r="I37" s="14">
        <v>29</v>
      </c>
    </row>
    <row r="38" spans="2:9" s="1" customFormat="1" ht="12.75">
      <c r="B38" s="7" t="s">
        <v>51</v>
      </c>
      <c r="C38" s="7" t="s">
        <v>29</v>
      </c>
      <c r="D38" s="14">
        <v>43</v>
      </c>
      <c r="E38" s="14">
        <v>82</v>
      </c>
      <c r="F38" s="14">
        <v>102</v>
      </c>
      <c r="G38" s="14"/>
      <c r="H38" s="14">
        <f t="shared" si="0"/>
        <v>227</v>
      </c>
      <c r="I38" s="14">
        <v>30</v>
      </c>
    </row>
    <row r="39" spans="2:9" s="1" customFormat="1" ht="12.75">
      <c r="B39" s="7" t="s">
        <v>57</v>
      </c>
      <c r="C39" s="7" t="s">
        <v>29</v>
      </c>
      <c r="D39" s="14">
        <v>184</v>
      </c>
      <c r="E39" s="14">
        <v>0</v>
      </c>
      <c r="F39" s="14">
        <v>0</v>
      </c>
      <c r="G39" s="14"/>
      <c r="H39" s="14">
        <f t="shared" si="0"/>
        <v>184</v>
      </c>
      <c r="I39" s="14">
        <v>31</v>
      </c>
    </row>
    <row r="40" spans="2:9" s="1" customFormat="1" ht="12.75">
      <c r="B40" s="7" t="s">
        <v>48</v>
      </c>
      <c r="C40" s="7" t="s">
        <v>18</v>
      </c>
      <c r="D40" s="14">
        <v>172</v>
      </c>
      <c r="E40" s="14">
        <v>0</v>
      </c>
      <c r="F40" s="14">
        <v>0</v>
      </c>
      <c r="G40" s="14"/>
      <c r="H40" s="14">
        <f t="shared" si="0"/>
        <v>172</v>
      </c>
      <c r="I40" s="14">
        <v>32</v>
      </c>
    </row>
    <row r="41" spans="2:9" s="1" customFormat="1" ht="12.75">
      <c r="B41" s="7" t="s">
        <v>54</v>
      </c>
      <c r="C41" s="7" t="s">
        <v>29</v>
      </c>
      <c r="D41" s="14">
        <v>0</v>
      </c>
      <c r="E41" s="14">
        <v>32</v>
      </c>
      <c r="F41" s="14">
        <v>135</v>
      </c>
      <c r="G41" s="14"/>
      <c r="H41" s="14">
        <f t="shared" si="0"/>
        <v>167</v>
      </c>
      <c r="I41" s="14">
        <v>33</v>
      </c>
    </row>
    <row r="42" spans="2:9" s="1" customFormat="1" ht="12.75">
      <c r="B42" s="7" t="s">
        <v>53</v>
      </c>
      <c r="C42" s="7" t="s">
        <v>29</v>
      </c>
      <c r="D42" s="14">
        <v>54</v>
      </c>
      <c r="E42" s="14">
        <v>16</v>
      </c>
      <c r="F42" s="14">
        <v>18</v>
      </c>
      <c r="G42" s="14"/>
      <c r="H42" s="14">
        <f t="shared" si="0"/>
        <v>88</v>
      </c>
      <c r="I42" s="14">
        <v>34</v>
      </c>
    </row>
    <row r="43" spans="2:9" s="1" customFormat="1" ht="12.75">
      <c r="B43" s="7" t="s">
        <v>74</v>
      </c>
      <c r="C43" s="7" t="s">
        <v>18</v>
      </c>
      <c r="D43" s="14">
        <v>26</v>
      </c>
      <c r="E43" s="14">
        <v>46</v>
      </c>
      <c r="F43" s="14">
        <v>0</v>
      </c>
      <c r="G43" s="14"/>
      <c r="H43" s="14">
        <f t="shared" si="0"/>
        <v>72</v>
      </c>
      <c r="I43" s="14">
        <v>35</v>
      </c>
    </row>
    <row r="44" spans="1:11" ht="12.75">
      <c r="A44" s="1"/>
      <c r="B44" s="15"/>
      <c r="C44" s="15"/>
      <c r="D44" s="16"/>
      <c r="E44" s="16"/>
      <c r="F44" s="16"/>
      <c r="G44" s="16"/>
      <c r="H44" s="16"/>
      <c r="I44" s="16"/>
      <c r="J44" s="1"/>
      <c r="K44" s="1"/>
    </row>
    <row r="45" spans="1:11" ht="15.75">
      <c r="A45" s="4" t="s">
        <v>9</v>
      </c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.75">
      <c r="A46" s="4" t="s">
        <v>7</v>
      </c>
      <c r="B46" s="1"/>
      <c r="C46" s="1"/>
      <c r="D46" s="1"/>
      <c r="E46" s="1"/>
      <c r="F46" s="1"/>
      <c r="G46" s="1"/>
      <c r="H46" s="1"/>
      <c r="I46" s="1"/>
      <c r="J46" s="1"/>
      <c r="K46" s="1"/>
    </row>
  </sheetData>
  <mergeCells count="8">
    <mergeCell ref="A1:J1"/>
    <mergeCell ref="A5:J5"/>
    <mergeCell ref="A6:J6"/>
    <mergeCell ref="B7:B8"/>
    <mergeCell ref="C7:C8"/>
    <mergeCell ref="D7:G7"/>
    <mergeCell ref="H7:H8"/>
    <mergeCell ref="I7:I8"/>
  </mergeCells>
  <printOptions/>
  <pageMargins left="0.75" right="0.75" top="0" bottom="1" header="0" footer="0"/>
  <pageSetup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J3" sqref="J3"/>
    </sheetView>
  </sheetViews>
  <sheetFormatPr defaultColWidth="9.140625" defaultRowHeight="12.75"/>
  <cols>
    <col min="1" max="1" width="10.140625" style="1" customWidth="1"/>
    <col min="2" max="2" width="29.421875" style="1" customWidth="1"/>
    <col min="3" max="5" width="9.28125" style="1" bestFit="1" customWidth="1"/>
    <col min="6" max="6" width="14.140625" style="1" customWidth="1"/>
    <col min="7" max="7" width="8.140625" style="1" customWidth="1"/>
    <col min="8" max="8" width="25.421875" style="1" customWidth="1"/>
    <col min="9" max="9" width="9.140625" style="1" customWidth="1"/>
    <col min="10" max="10" width="14.8515625" style="1" bestFit="1" customWidth="1"/>
    <col min="11" max="16384" width="9.140625" style="1" customWidth="1"/>
  </cols>
  <sheetData>
    <row r="1" spans="1:11" ht="56.25" customHeight="1">
      <c r="A1" s="17" t="s">
        <v>44</v>
      </c>
      <c r="B1" s="17"/>
      <c r="C1" s="17"/>
      <c r="D1" s="17"/>
      <c r="E1" s="17"/>
      <c r="F1" s="17"/>
      <c r="G1" s="17"/>
      <c r="H1" s="17"/>
      <c r="I1" s="17"/>
      <c r="J1" s="17"/>
      <c r="K1" s="2"/>
    </row>
    <row r="3" spans="1:10" ht="15.75">
      <c r="A3" s="4" t="s">
        <v>8</v>
      </c>
      <c r="B3" s="4"/>
      <c r="C3" s="4"/>
      <c r="D3" s="4"/>
      <c r="E3" s="4"/>
      <c r="F3" s="4"/>
      <c r="G3" s="4"/>
      <c r="H3" s="4"/>
      <c r="I3" s="4"/>
      <c r="J3" s="5" t="s">
        <v>68</v>
      </c>
    </row>
    <row r="4" spans="1:10" ht="15.75">
      <c r="A4" s="4" t="s">
        <v>0</v>
      </c>
      <c r="B4" s="4"/>
      <c r="C4" s="4"/>
      <c r="D4" s="4"/>
      <c r="E4" s="4"/>
      <c r="F4" s="4"/>
      <c r="G4" s="4"/>
      <c r="H4" s="4"/>
      <c r="J4" s="11">
        <v>40824</v>
      </c>
    </row>
    <row r="5" spans="1:10" ht="27.75" customHeight="1">
      <c r="A5" s="18" t="s">
        <v>71</v>
      </c>
      <c r="B5" s="18"/>
      <c r="C5" s="18"/>
      <c r="D5" s="18"/>
      <c r="E5" s="18"/>
      <c r="F5" s="18"/>
      <c r="G5" s="18"/>
      <c r="H5" s="18"/>
      <c r="I5" s="18"/>
      <c r="J5" s="18"/>
    </row>
    <row r="6" spans="1:10" ht="51.75" customHeight="1">
      <c r="A6" s="19" t="s">
        <v>14</v>
      </c>
      <c r="B6" s="19"/>
      <c r="C6" s="19"/>
      <c r="D6" s="19"/>
      <c r="E6" s="19"/>
      <c r="F6" s="19"/>
      <c r="G6" s="19"/>
      <c r="H6" s="19"/>
      <c r="I6" s="19"/>
      <c r="J6" s="19"/>
    </row>
    <row r="7" spans="2:8" ht="12.75">
      <c r="B7" s="20" t="s">
        <v>10</v>
      </c>
      <c r="C7" s="20" t="s">
        <v>11</v>
      </c>
      <c r="D7" s="20"/>
      <c r="E7" s="20"/>
      <c r="F7" s="20" t="s">
        <v>12</v>
      </c>
      <c r="G7" s="20" t="s">
        <v>6</v>
      </c>
      <c r="H7" s="20" t="s">
        <v>13</v>
      </c>
    </row>
    <row r="8" spans="2:8" ht="12.75">
      <c r="B8" s="20"/>
      <c r="C8" s="6">
        <v>1</v>
      </c>
      <c r="D8" s="6">
        <v>2</v>
      </c>
      <c r="E8" s="6">
        <v>3</v>
      </c>
      <c r="F8" s="20"/>
      <c r="G8" s="20"/>
      <c r="H8" s="20"/>
    </row>
    <row r="9" spans="2:8" ht="13.5">
      <c r="B9" s="13" t="s">
        <v>19</v>
      </c>
      <c r="C9" s="14">
        <v>862</v>
      </c>
      <c r="D9" s="14">
        <v>858</v>
      </c>
      <c r="E9" s="14">
        <v>843</v>
      </c>
      <c r="F9" s="14">
        <f aca="true" t="shared" si="0" ref="F9:F19">SUM(C9:E9)</f>
        <v>2563</v>
      </c>
      <c r="G9" s="12" t="s">
        <v>39</v>
      </c>
      <c r="H9" s="3"/>
    </row>
    <row r="10" spans="2:8" ht="13.5">
      <c r="B10" s="13" t="s">
        <v>17</v>
      </c>
      <c r="C10" s="14">
        <v>874</v>
      </c>
      <c r="D10" s="14">
        <v>739</v>
      </c>
      <c r="E10" s="14">
        <v>564</v>
      </c>
      <c r="F10" s="14">
        <f t="shared" si="0"/>
        <v>2177</v>
      </c>
      <c r="G10" s="12" t="s">
        <v>40</v>
      </c>
      <c r="H10" s="3"/>
    </row>
    <row r="11" spans="2:8" ht="13.5">
      <c r="B11" s="13" t="s">
        <v>16</v>
      </c>
      <c r="C11" s="14">
        <v>873</v>
      </c>
      <c r="D11" s="14">
        <v>660</v>
      </c>
      <c r="E11" s="14">
        <v>499</v>
      </c>
      <c r="F11" s="14">
        <f t="shared" si="0"/>
        <v>2032</v>
      </c>
      <c r="G11" s="12" t="s">
        <v>41</v>
      </c>
      <c r="H11" s="3"/>
    </row>
    <row r="12" spans="2:8" ht="12.75">
      <c r="B12" s="13" t="s">
        <v>20</v>
      </c>
      <c r="C12" s="14">
        <v>711</v>
      </c>
      <c r="D12" s="14">
        <v>710</v>
      </c>
      <c r="E12" s="14">
        <v>494</v>
      </c>
      <c r="F12" s="14">
        <f t="shared" si="0"/>
        <v>1915</v>
      </c>
      <c r="G12" s="14">
        <v>4</v>
      </c>
      <c r="H12" s="3"/>
    </row>
    <row r="13" spans="2:8" ht="12.75">
      <c r="B13" s="13" t="s">
        <v>43</v>
      </c>
      <c r="C13" s="14">
        <v>706</v>
      </c>
      <c r="D13" s="14">
        <v>583</v>
      </c>
      <c r="E13" s="14">
        <v>472</v>
      </c>
      <c r="F13" s="14">
        <f t="shared" si="0"/>
        <v>1761</v>
      </c>
      <c r="G13" s="14">
        <v>5</v>
      </c>
      <c r="H13" s="3"/>
    </row>
    <row r="14" spans="2:8" ht="12.75">
      <c r="B14" s="13" t="s">
        <v>21</v>
      </c>
      <c r="C14" s="14">
        <v>492</v>
      </c>
      <c r="D14" s="14">
        <v>486</v>
      </c>
      <c r="E14" s="14">
        <v>420</v>
      </c>
      <c r="F14" s="14">
        <f t="shared" si="0"/>
        <v>1398</v>
      </c>
      <c r="G14" s="14">
        <v>6</v>
      </c>
      <c r="H14" s="3"/>
    </row>
    <row r="15" spans="2:8" ht="12.75">
      <c r="B15" s="7" t="s">
        <v>62</v>
      </c>
      <c r="C15" s="14">
        <v>552</v>
      </c>
      <c r="D15" s="14">
        <v>464</v>
      </c>
      <c r="E15" s="14">
        <v>300</v>
      </c>
      <c r="F15" s="14">
        <f t="shared" si="0"/>
        <v>1316</v>
      </c>
      <c r="G15" s="14">
        <v>7</v>
      </c>
      <c r="H15" s="3"/>
    </row>
    <row r="16" spans="2:8" ht="12.75">
      <c r="B16" s="13" t="s">
        <v>58</v>
      </c>
      <c r="C16" s="14">
        <v>684</v>
      </c>
      <c r="D16" s="14">
        <v>595</v>
      </c>
      <c r="E16" s="14"/>
      <c r="F16" s="14">
        <f t="shared" si="0"/>
        <v>1279</v>
      </c>
      <c r="G16" s="14">
        <v>8</v>
      </c>
      <c r="H16" s="3"/>
    </row>
    <row r="17" spans="2:8" ht="12.75">
      <c r="B17" s="13" t="s">
        <v>22</v>
      </c>
      <c r="C17" s="14">
        <v>400</v>
      </c>
      <c r="D17" s="14">
        <v>334</v>
      </c>
      <c r="E17" s="14">
        <v>311</v>
      </c>
      <c r="F17" s="14">
        <f t="shared" si="0"/>
        <v>1045</v>
      </c>
      <c r="G17" s="14">
        <v>9</v>
      </c>
      <c r="H17" s="3"/>
    </row>
    <row r="18" spans="2:8" ht="12.75">
      <c r="B18" s="13" t="s">
        <v>42</v>
      </c>
      <c r="C18" s="14">
        <v>331</v>
      </c>
      <c r="D18" s="14">
        <v>276</v>
      </c>
      <c r="E18" s="14">
        <v>172</v>
      </c>
      <c r="F18" s="14">
        <f t="shared" si="0"/>
        <v>779</v>
      </c>
      <c r="G18" s="14">
        <v>10</v>
      </c>
      <c r="H18" s="3"/>
    </row>
    <row r="19" spans="2:8" ht="12.75">
      <c r="B19" s="13" t="s">
        <v>66</v>
      </c>
      <c r="C19" s="14">
        <v>227</v>
      </c>
      <c r="D19" s="14">
        <v>184</v>
      </c>
      <c r="E19" s="14">
        <v>167</v>
      </c>
      <c r="F19" s="14">
        <f t="shared" si="0"/>
        <v>578</v>
      </c>
      <c r="G19" s="14">
        <v>11</v>
      </c>
      <c r="H19" s="3"/>
    </row>
    <row r="20" spans="2:8" ht="12.75">
      <c r="B20" s="8"/>
      <c r="C20" s="9"/>
      <c r="D20" s="9"/>
      <c r="E20" s="9"/>
      <c r="F20" s="9"/>
      <c r="G20" s="9"/>
      <c r="H20" s="10"/>
    </row>
    <row r="21" ht="15.75">
      <c r="A21" s="4" t="s">
        <v>9</v>
      </c>
    </row>
    <row r="22" ht="15.75">
      <c r="A22" s="4" t="s">
        <v>7</v>
      </c>
    </row>
  </sheetData>
  <mergeCells count="8">
    <mergeCell ref="A1:J1"/>
    <mergeCell ref="A5:J5"/>
    <mergeCell ref="A6:J6"/>
    <mergeCell ref="B7:B8"/>
    <mergeCell ref="C7:E7"/>
    <mergeCell ref="F7:F8"/>
    <mergeCell ref="G7:G8"/>
    <mergeCell ref="H7:H8"/>
  </mergeCells>
  <printOptions/>
  <pageMargins left="0.75" right="0.75" top="0" bottom="1" header="0" footer="0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selection activeCell="H37" sqref="H37:H38"/>
    </sheetView>
  </sheetViews>
  <sheetFormatPr defaultColWidth="9.140625" defaultRowHeight="12.75"/>
  <cols>
    <col min="1" max="1" width="13.421875" style="0" customWidth="1"/>
    <col min="2" max="2" width="19.7109375" style="0" customWidth="1"/>
    <col min="3" max="3" width="29.57421875" style="0" customWidth="1"/>
    <col min="4" max="7" width="9.28125" style="0" bestFit="1" customWidth="1"/>
    <col min="8" max="8" width="10.57421875" style="0" customWidth="1"/>
    <col min="9" max="9" width="8.7109375" style="0" customWidth="1"/>
    <col min="10" max="10" width="14.8515625" style="0" bestFit="1" customWidth="1"/>
  </cols>
  <sheetData>
    <row r="1" spans="1:11" ht="55.5" customHeight="1">
      <c r="A1" s="17" t="s">
        <v>44</v>
      </c>
      <c r="B1" s="17"/>
      <c r="C1" s="17"/>
      <c r="D1" s="17"/>
      <c r="E1" s="17"/>
      <c r="F1" s="17"/>
      <c r="G1" s="17"/>
      <c r="H1" s="17"/>
      <c r="I1" s="17"/>
      <c r="J1" s="17"/>
      <c r="K1" s="2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4" t="s">
        <v>8</v>
      </c>
      <c r="B3" s="4"/>
      <c r="C3" s="4"/>
      <c r="D3" s="4"/>
      <c r="E3" s="4"/>
      <c r="F3" s="4"/>
      <c r="G3" s="4"/>
      <c r="H3" s="4"/>
      <c r="I3" s="4"/>
      <c r="J3" s="5" t="s">
        <v>68</v>
      </c>
      <c r="K3" s="1"/>
    </row>
    <row r="4" spans="1:11" ht="15.75">
      <c r="A4" s="4" t="s">
        <v>0</v>
      </c>
      <c r="B4" s="4"/>
      <c r="C4" s="4"/>
      <c r="D4" s="4"/>
      <c r="E4" s="4"/>
      <c r="F4" s="4"/>
      <c r="G4" s="4"/>
      <c r="H4" s="4"/>
      <c r="I4" s="1"/>
      <c r="J4" s="11">
        <v>40824</v>
      </c>
      <c r="K4" s="1"/>
    </row>
    <row r="5" spans="1:11" ht="33.75" customHeight="1">
      <c r="A5" s="18" t="s">
        <v>15</v>
      </c>
      <c r="B5" s="18"/>
      <c r="C5" s="18"/>
      <c r="D5" s="18"/>
      <c r="E5" s="18"/>
      <c r="F5" s="18"/>
      <c r="G5" s="18"/>
      <c r="H5" s="18"/>
      <c r="I5" s="18"/>
      <c r="J5" s="18"/>
      <c r="K5" s="1"/>
    </row>
    <row r="6" spans="1:11" ht="39.75" customHeight="1">
      <c r="A6" s="19" t="s">
        <v>1</v>
      </c>
      <c r="B6" s="19"/>
      <c r="C6" s="19"/>
      <c r="D6" s="19"/>
      <c r="E6" s="19"/>
      <c r="F6" s="19"/>
      <c r="G6" s="19"/>
      <c r="H6" s="19"/>
      <c r="I6" s="19"/>
      <c r="J6" s="19"/>
      <c r="K6" s="1"/>
    </row>
    <row r="7" spans="1:11" ht="12.75">
      <c r="A7" s="1"/>
      <c r="B7" s="20" t="s">
        <v>2</v>
      </c>
      <c r="C7" s="20" t="s">
        <v>3</v>
      </c>
      <c r="D7" s="20" t="s">
        <v>4</v>
      </c>
      <c r="E7" s="20"/>
      <c r="F7" s="20"/>
      <c r="G7" s="20"/>
      <c r="H7" s="20" t="s">
        <v>5</v>
      </c>
      <c r="I7" s="20" t="s">
        <v>6</v>
      </c>
      <c r="J7" s="1"/>
      <c r="K7" s="1"/>
    </row>
    <row r="8" spans="1:11" ht="12.75">
      <c r="A8" s="1"/>
      <c r="B8" s="20"/>
      <c r="C8" s="20"/>
      <c r="D8" s="6">
        <v>1</v>
      </c>
      <c r="E8" s="6">
        <v>2</v>
      </c>
      <c r="F8" s="6">
        <v>3</v>
      </c>
      <c r="G8" s="6">
        <v>4</v>
      </c>
      <c r="H8" s="20"/>
      <c r="I8" s="20"/>
      <c r="J8" s="1"/>
      <c r="K8" s="1"/>
    </row>
    <row r="9" spans="2:9" s="1" customFormat="1" ht="13.5">
      <c r="B9" s="7" t="s">
        <v>36</v>
      </c>
      <c r="C9" s="7" t="s">
        <v>18</v>
      </c>
      <c r="D9" s="14">
        <v>162</v>
      </c>
      <c r="E9" s="14">
        <v>159</v>
      </c>
      <c r="F9" s="14">
        <v>88</v>
      </c>
      <c r="G9" s="14"/>
      <c r="H9" s="14">
        <f aca="true" t="shared" si="0" ref="H9:H41">SUM(D9:G9)</f>
        <v>409</v>
      </c>
      <c r="I9" s="12" t="s">
        <v>39</v>
      </c>
    </row>
    <row r="10" spans="2:9" s="1" customFormat="1" ht="13.5">
      <c r="B10" s="7" t="s">
        <v>27</v>
      </c>
      <c r="C10" s="7" t="s">
        <v>29</v>
      </c>
      <c r="D10" s="14">
        <v>76</v>
      </c>
      <c r="E10" s="14">
        <v>141</v>
      </c>
      <c r="F10" s="14">
        <v>129</v>
      </c>
      <c r="G10" s="14"/>
      <c r="H10" s="14">
        <f t="shared" si="0"/>
        <v>346</v>
      </c>
      <c r="I10" s="12" t="s">
        <v>40</v>
      </c>
    </row>
    <row r="11" spans="2:9" s="1" customFormat="1" ht="13.5">
      <c r="B11" s="7" t="s">
        <v>55</v>
      </c>
      <c r="C11" s="7" t="s">
        <v>29</v>
      </c>
      <c r="D11" s="14">
        <v>100</v>
      </c>
      <c r="E11" s="14">
        <v>180</v>
      </c>
      <c r="F11" s="14">
        <v>54</v>
      </c>
      <c r="G11" s="14"/>
      <c r="H11" s="14">
        <f t="shared" si="0"/>
        <v>334</v>
      </c>
      <c r="I11" s="12" t="s">
        <v>41</v>
      </c>
    </row>
    <row r="12" spans="2:9" s="1" customFormat="1" ht="12.75">
      <c r="B12" s="7" t="s">
        <v>26</v>
      </c>
      <c r="C12" s="7" t="s">
        <v>29</v>
      </c>
      <c r="D12" s="14">
        <v>116</v>
      </c>
      <c r="E12" s="14">
        <v>89</v>
      </c>
      <c r="F12" s="14">
        <v>126</v>
      </c>
      <c r="G12" s="14"/>
      <c r="H12" s="14">
        <f t="shared" si="0"/>
        <v>331</v>
      </c>
      <c r="I12" s="14">
        <v>4</v>
      </c>
    </row>
    <row r="13" spans="2:9" s="1" customFormat="1" ht="12.75">
      <c r="B13" s="7" t="s">
        <v>33</v>
      </c>
      <c r="C13" s="7" t="s">
        <v>17</v>
      </c>
      <c r="D13" s="14">
        <v>17</v>
      </c>
      <c r="E13" s="14">
        <v>180</v>
      </c>
      <c r="F13" s="14">
        <v>102</v>
      </c>
      <c r="G13" s="14"/>
      <c r="H13" s="14">
        <f t="shared" si="0"/>
        <v>299</v>
      </c>
      <c r="I13" s="14">
        <v>5</v>
      </c>
    </row>
    <row r="14" spans="2:9" s="1" customFormat="1" ht="12.75">
      <c r="B14" s="7" t="s">
        <v>47</v>
      </c>
      <c r="C14" s="7" t="s">
        <v>18</v>
      </c>
      <c r="D14" s="14">
        <v>72</v>
      </c>
      <c r="E14" s="14">
        <v>152</v>
      </c>
      <c r="F14" s="14">
        <v>73</v>
      </c>
      <c r="G14" s="14"/>
      <c r="H14" s="14">
        <f t="shared" si="0"/>
        <v>297</v>
      </c>
      <c r="I14" s="14">
        <v>6</v>
      </c>
    </row>
    <row r="15" spans="2:9" s="1" customFormat="1" ht="12.75">
      <c r="B15" s="7" t="s">
        <v>38</v>
      </c>
      <c r="C15" s="7" t="s">
        <v>18</v>
      </c>
      <c r="D15" s="14">
        <v>80</v>
      </c>
      <c r="E15" s="14">
        <v>133</v>
      </c>
      <c r="F15" s="14">
        <v>71</v>
      </c>
      <c r="G15" s="14"/>
      <c r="H15" s="14">
        <f t="shared" si="0"/>
        <v>284</v>
      </c>
      <c r="I15" s="14">
        <v>7</v>
      </c>
    </row>
    <row r="16" spans="2:9" s="1" customFormat="1" ht="12.75">
      <c r="B16" s="7" t="s">
        <v>30</v>
      </c>
      <c r="C16" s="7" t="s">
        <v>31</v>
      </c>
      <c r="D16" s="14">
        <v>40</v>
      </c>
      <c r="E16" s="14">
        <v>127</v>
      </c>
      <c r="F16" s="14">
        <v>113</v>
      </c>
      <c r="G16" s="14"/>
      <c r="H16" s="14">
        <f t="shared" si="0"/>
        <v>280</v>
      </c>
      <c r="I16" s="14">
        <v>8</v>
      </c>
    </row>
    <row r="17" spans="2:9" s="1" customFormat="1" ht="12.75">
      <c r="B17" s="7" t="s">
        <v>49</v>
      </c>
      <c r="C17" s="7" t="s">
        <v>17</v>
      </c>
      <c r="D17" s="14">
        <v>180</v>
      </c>
      <c r="E17" s="14">
        <v>24</v>
      </c>
      <c r="F17" s="14">
        <v>67</v>
      </c>
      <c r="G17" s="14"/>
      <c r="H17" s="14">
        <f t="shared" si="0"/>
        <v>271</v>
      </c>
      <c r="I17" s="14">
        <v>9</v>
      </c>
    </row>
    <row r="18" spans="2:9" s="1" customFormat="1" ht="12.75">
      <c r="B18" s="7" t="s">
        <v>64</v>
      </c>
      <c r="C18" s="7" t="s">
        <v>58</v>
      </c>
      <c r="D18" s="14">
        <v>86</v>
      </c>
      <c r="E18" s="14">
        <v>93</v>
      </c>
      <c r="F18" s="14">
        <v>73</v>
      </c>
      <c r="G18" s="14"/>
      <c r="H18" s="14">
        <f t="shared" si="0"/>
        <v>252</v>
      </c>
      <c r="I18" s="14">
        <v>10</v>
      </c>
    </row>
    <row r="19" spans="2:9" s="1" customFormat="1" ht="12.75">
      <c r="B19" s="7" t="s">
        <v>63</v>
      </c>
      <c r="C19" s="7" t="s">
        <v>58</v>
      </c>
      <c r="D19" s="14">
        <v>57</v>
      </c>
      <c r="E19" s="14">
        <v>115</v>
      </c>
      <c r="F19" s="14">
        <v>75</v>
      </c>
      <c r="G19" s="14"/>
      <c r="H19" s="14">
        <f t="shared" si="0"/>
        <v>247</v>
      </c>
      <c r="I19" s="14">
        <v>11</v>
      </c>
    </row>
    <row r="20" spans="2:9" s="1" customFormat="1" ht="12.75">
      <c r="B20" s="7" t="s">
        <v>32</v>
      </c>
      <c r="C20" s="7" t="s">
        <v>17</v>
      </c>
      <c r="D20" s="14">
        <v>105</v>
      </c>
      <c r="E20" s="14">
        <v>59</v>
      </c>
      <c r="F20" s="14">
        <v>68</v>
      </c>
      <c r="G20" s="14"/>
      <c r="H20" s="14">
        <f t="shared" si="0"/>
        <v>232</v>
      </c>
      <c r="I20" s="14">
        <v>12</v>
      </c>
    </row>
    <row r="21" spans="2:9" s="1" customFormat="1" ht="12.75">
      <c r="B21" s="7" t="s">
        <v>52</v>
      </c>
      <c r="C21" s="7" t="s">
        <v>29</v>
      </c>
      <c r="D21" s="14">
        <v>98</v>
      </c>
      <c r="E21" s="14">
        <v>55</v>
      </c>
      <c r="F21" s="14">
        <v>65</v>
      </c>
      <c r="G21" s="14"/>
      <c r="H21" s="14">
        <f t="shared" si="0"/>
        <v>218</v>
      </c>
      <c r="I21" s="14">
        <v>13</v>
      </c>
    </row>
    <row r="22" spans="2:9" s="1" customFormat="1" ht="12.75">
      <c r="B22" s="7" t="s">
        <v>46</v>
      </c>
      <c r="C22" s="7" t="s">
        <v>16</v>
      </c>
      <c r="D22" s="14">
        <v>0</v>
      </c>
      <c r="E22" s="14">
        <v>130</v>
      </c>
      <c r="F22" s="14">
        <v>69</v>
      </c>
      <c r="G22" s="14"/>
      <c r="H22" s="14">
        <f t="shared" si="0"/>
        <v>199</v>
      </c>
      <c r="I22" s="14">
        <v>14</v>
      </c>
    </row>
    <row r="23" spans="2:9" s="1" customFormat="1" ht="12.75">
      <c r="B23" s="7" t="s">
        <v>51</v>
      </c>
      <c r="C23" s="7" t="s">
        <v>29</v>
      </c>
      <c r="D23" s="14">
        <v>22</v>
      </c>
      <c r="E23" s="14">
        <v>163</v>
      </c>
      <c r="F23" s="14">
        <v>0</v>
      </c>
      <c r="G23" s="14"/>
      <c r="H23" s="14">
        <f t="shared" si="0"/>
        <v>185</v>
      </c>
      <c r="I23" s="14" t="s">
        <v>70</v>
      </c>
    </row>
    <row r="24" spans="2:9" s="1" customFormat="1" ht="12.75">
      <c r="B24" s="7" t="s">
        <v>54</v>
      </c>
      <c r="C24" s="7" t="s">
        <v>29</v>
      </c>
      <c r="D24" s="14">
        <v>52</v>
      </c>
      <c r="E24" s="14">
        <v>12</v>
      </c>
      <c r="F24" s="14">
        <v>121</v>
      </c>
      <c r="G24" s="14"/>
      <c r="H24" s="14">
        <f t="shared" si="0"/>
        <v>185</v>
      </c>
      <c r="I24" s="14" t="s">
        <v>70</v>
      </c>
    </row>
    <row r="25" spans="2:9" s="1" customFormat="1" ht="12.75">
      <c r="B25" s="7" t="s">
        <v>28</v>
      </c>
      <c r="C25" s="7" t="s">
        <v>29</v>
      </c>
      <c r="D25" s="14">
        <v>54</v>
      </c>
      <c r="E25" s="14">
        <v>53</v>
      </c>
      <c r="F25" s="14">
        <v>73</v>
      </c>
      <c r="G25" s="14"/>
      <c r="H25" s="14">
        <f t="shared" si="0"/>
        <v>180</v>
      </c>
      <c r="I25" s="14">
        <v>17</v>
      </c>
    </row>
    <row r="26" spans="2:9" s="1" customFormat="1" ht="12.75">
      <c r="B26" s="7" t="s">
        <v>61</v>
      </c>
      <c r="C26" s="7" t="s">
        <v>31</v>
      </c>
      <c r="D26" s="14">
        <v>89</v>
      </c>
      <c r="E26" s="14">
        <v>27</v>
      </c>
      <c r="F26" s="14">
        <v>58</v>
      </c>
      <c r="G26" s="14"/>
      <c r="H26" s="14">
        <f t="shared" si="0"/>
        <v>174</v>
      </c>
      <c r="I26" s="14">
        <v>18</v>
      </c>
    </row>
    <row r="27" spans="2:9" s="1" customFormat="1" ht="12.75">
      <c r="B27" s="7" t="s">
        <v>37</v>
      </c>
      <c r="C27" s="7" t="s">
        <v>18</v>
      </c>
      <c r="D27" s="14">
        <v>85</v>
      </c>
      <c r="E27" s="14">
        <v>16</v>
      </c>
      <c r="F27" s="14">
        <v>56</v>
      </c>
      <c r="G27" s="14"/>
      <c r="H27" s="14">
        <f t="shared" si="0"/>
        <v>157</v>
      </c>
      <c r="I27" s="14">
        <v>19</v>
      </c>
    </row>
    <row r="28" spans="2:9" s="1" customFormat="1" ht="12.75">
      <c r="B28" s="7" t="s">
        <v>24</v>
      </c>
      <c r="C28" s="7" t="s">
        <v>29</v>
      </c>
      <c r="D28" s="14">
        <v>23</v>
      </c>
      <c r="E28" s="14">
        <v>68</v>
      </c>
      <c r="F28" s="14">
        <v>50</v>
      </c>
      <c r="G28" s="14"/>
      <c r="H28" s="14">
        <f t="shared" si="0"/>
        <v>141</v>
      </c>
      <c r="I28" s="14">
        <v>20</v>
      </c>
    </row>
    <row r="29" spans="2:9" s="1" customFormat="1" ht="12.75">
      <c r="B29" s="7" t="s">
        <v>48</v>
      </c>
      <c r="C29" s="7" t="s">
        <v>18</v>
      </c>
      <c r="D29" s="14">
        <v>76</v>
      </c>
      <c r="E29" s="14">
        <v>46</v>
      </c>
      <c r="F29" s="14">
        <v>0</v>
      </c>
      <c r="G29" s="14"/>
      <c r="H29" s="14">
        <f t="shared" si="0"/>
        <v>122</v>
      </c>
      <c r="I29" s="14">
        <v>21</v>
      </c>
    </row>
    <row r="30" spans="2:9" s="1" customFormat="1" ht="12.75">
      <c r="B30" s="7" t="s">
        <v>60</v>
      </c>
      <c r="C30" s="7" t="s">
        <v>31</v>
      </c>
      <c r="D30" s="14">
        <v>49</v>
      </c>
      <c r="E30" s="14">
        <v>72</v>
      </c>
      <c r="F30" s="14">
        <v>0</v>
      </c>
      <c r="G30" s="14"/>
      <c r="H30" s="14">
        <f t="shared" si="0"/>
        <v>121</v>
      </c>
      <c r="I30" s="14">
        <v>22</v>
      </c>
    </row>
    <row r="31" spans="2:9" s="1" customFormat="1" ht="12.75">
      <c r="B31" s="7" t="s">
        <v>45</v>
      </c>
      <c r="C31" s="7" t="s">
        <v>62</v>
      </c>
      <c r="D31" s="14">
        <v>15</v>
      </c>
      <c r="E31" s="14">
        <v>26</v>
      </c>
      <c r="F31" s="14">
        <v>70</v>
      </c>
      <c r="G31" s="14"/>
      <c r="H31" s="14">
        <f t="shared" si="0"/>
        <v>111</v>
      </c>
      <c r="I31" s="14">
        <v>23</v>
      </c>
    </row>
    <row r="32" spans="2:9" s="1" customFormat="1" ht="12.75">
      <c r="B32" s="7" t="s">
        <v>50</v>
      </c>
      <c r="C32" s="7" t="s">
        <v>29</v>
      </c>
      <c r="D32" s="14">
        <v>42</v>
      </c>
      <c r="E32" s="14">
        <v>11</v>
      </c>
      <c r="F32" s="14">
        <v>50</v>
      </c>
      <c r="G32" s="14"/>
      <c r="H32" s="14">
        <f t="shared" si="0"/>
        <v>103</v>
      </c>
      <c r="I32" s="14">
        <v>24</v>
      </c>
    </row>
    <row r="33" spans="2:9" s="1" customFormat="1" ht="12.75">
      <c r="B33" s="7" t="s">
        <v>53</v>
      </c>
      <c r="C33" s="7" t="s">
        <v>29</v>
      </c>
      <c r="D33" s="14">
        <v>92</v>
      </c>
      <c r="E33" s="14">
        <v>10</v>
      </c>
      <c r="F33" s="14">
        <v>0</v>
      </c>
      <c r="G33" s="14"/>
      <c r="H33" s="14">
        <f t="shared" si="0"/>
        <v>102</v>
      </c>
      <c r="I33" s="14">
        <v>25</v>
      </c>
    </row>
    <row r="34" spans="2:9" s="1" customFormat="1" ht="12.75">
      <c r="B34" s="7" t="s">
        <v>35</v>
      </c>
      <c r="C34" s="7" t="s">
        <v>16</v>
      </c>
      <c r="D34" s="14">
        <v>101</v>
      </c>
      <c r="E34" s="14">
        <v>0</v>
      </c>
      <c r="F34" s="14">
        <v>0</v>
      </c>
      <c r="G34" s="14"/>
      <c r="H34" s="14">
        <f t="shared" si="0"/>
        <v>101</v>
      </c>
      <c r="I34" s="14">
        <v>26</v>
      </c>
    </row>
    <row r="35" spans="2:9" s="1" customFormat="1" ht="12.75">
      <c r="B35" s="7" t="s">
        <v>59</v>
      </c>
      <c r="C35" s="7" t="s">
        <v>65</v>
      </c>
      <c r="D35" s="14">
        <v>44</v>
      </c>
      <c r="E35" s="14">
        <v>7</v>
      </c>
      <c r="F35" s="14">
        <v>47</v>
      </c>
      <c r="G35" s="14"/>
      <c r="H35" s="14">
        <f t="shared" si="0"/>
        <v>98</v>
      </c>
      <c r="I35" s="14">
        <v>27</v>
      </c>
    </row>
    <row r="36" spans="2:9" s="1" customFormat="1" ht="12.75">
      <c r="B36" s="7" t="s">
        <v>34</v>
      </c>
      <c r="C36" s="7" t="s">
        <v>16</v>
      </c>
      <c r="D36" s="14">
        <v>57</v>
      </c>
      <c r="E36" s="14">
        <v>0</v>
      </c>
      <c r="F36" s="14">
        <v>0</v>
      </c>
      <c r="G36" s="14"/>
      <c r="H36" s="14">
        <f t="shared" si="0"/>
        <v>57</v>
      </c>
      <c r="I36" s="14">
        <v>28</v>
      </c>
    </row>
    <row r="37" spans="2:9" s="1" customFormat="1" ht="12.75">
      <c r="B37" s="7" t="s">
        <v>25</v>
      </c>
      <c r="C37" s="7" t="s">
        <v>29</v>
      </c>
      <c r="D37" s="14">
        <v>11</v>
      </c>
      <c r="E37" s="14">
        <v>30</v>
      </c>
      <c r="F37" s="14">
        <v>12</v>
      </c>
      <c r="G37" s="14"/>
      <c r="H37" s="14">
        <f t="shared" si="0"/>
        <v>53</v>
      </c>
      <c r="I37" s="14" t="s">
        <v>69</v>
      </c>
    </row>
    <row r="38" spans="1:11" ht="12.75">
      <c r="A38" s="1"/>
      <c r="B38" s="7" t="s">
        <v>56</v>
      </c>
      <c r="C38" s="7" t="s">
        <v>29</v>
      </c>
      <c r="D38" s="14">
        <v>0</v>
      </c>
      <c r="E38" s="14">
        <v>10</v>
      </c>
      <c r="F38" s="14">
        <v>43</v>
      </c>
      <c r="G38" s="14"/>
      <c r="H38" s="14">
        <f t="shared" si="0"/>
        <v>53</v>
      </c>
      <c r="I38" s="14" t="s">
        <v>69</v>
      </c>
      <c r="J38" s="1"/>
      <c r="K38" s="1"/>
    </row>
    <row r="39" spans="2:11" ht="12.75">
      <c r="B39" s="7" t="s">
        <v>23</v>
      </c>
      <c r="C39" s="7" t="s">
        <v>62</v>
      </c>
      <c r="D39" s="14">
        <v>50</v>
      </c>
      <c r="E39" s="14">
        <v>0</v>
      </c>
      <c r="F39" s="14">
        <v>0</v>
      </c>
      <c r="G39" s="14"/>
      <c r="H39" s="14">
        <f t="shared" si="0"/>
        <v>50</v>
      </c>
      <c r="I39" s="14">
        <v>31</v>
      </c>
      <c r="J39" s="1"/>
      <c r="K39" s="1"/>
    </row>
    <row r="40" spans="2:11" ht="12.75">
      <c r="B40" s="7" t="s">
        <v>67</v>
      </c>
      <c r="C40" s="7" t="s">
        <v>31</v>
      </c>
      <c r="D40" s="14">
        <v>36</v>
      </c>
      <c r="E40" s="14">
        <v>10</v>
      </c>
      <c r="F40" s="14">
        <v>0</v>
      </c>
      <c r="G40" s="14"/>
      <c r="H40" s="14">
        <f t="shared" si="0"/>
        <v>46</v>
      </c>
      <c r="I40" s="14">
        <v>32</v>
      </c>
      <c r="J40" s="1"/>
      <c r="K40" s="1"/>
    </row>
    <row r="41" spans="2:9" ht="12.75">
      <c r="B41" s="7" t="s">
        <v>57</v>
      </c>
      <c r="C41" s="7" t="s">
        <v>29</v>
      </c>
      <c r="D41" s="14">
        <v>0</v>
      </c>
      <c r="E41" s="14">
        <v>0</v>
      </c>
      <c r="F41" s="14">
        <v>0</v>
      </c>
      <c r="G41" s="14"/>
      <c r="H41" s="14">
        <f t="shared" si="0"/>
        <v>0</v>
      </c>
      <c r="I41" s="14"/>
    </row>
    <row r="43" ht="15.75">
      <c r="A43" s="4" t="s">
        <v>9</v>
      </c>
    </row>
    <row r="44" ht="15.75">
      <c r="A44" s="4" t="s">
        <v>7</v>
      </c>
    </row>
  </sheetData>
  <mergeCells count="8">
    <mergeCell ref="A1:J1"/>
    <mergeCell ref="A5:J5"/>
    <mergeCell ref="A6:J6"/>
    <mergeCell ref="B7:B8"/>
    <mergeCell ref="C7:C8"/>
    <mergeCell ref="D7:G7"/>
    <mergeCell ref="H7:H8"/>
    <mergeCell ref="I7:I8"/>
  </mergeCells>
  <printOptions/>
  <pageMargins left="0.75" right="0.75" top="0" bottom="1" header="0" footer="0"/>
  <pageSetup horizontalDpi="600" verticalDpi="600" orientation="landscape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H21" sqref="H21"/>
    </sheetView>
  </sheetViews>
  <sheetFormatPr defaultColWidth="9.140625" defaultRowHeight="12.75"/>
  <cols>
    <col min="1" max="1" width="10.140625" style="1" customWidth="1"/>
    <col min="2" max="2" width="29.421875" style="1" customWidth="1"/>
    <col min="3" max="5" width="9.28125" style="1" bestFit="1" customWidth="1"/>
    <col min="6" max="6" width="14.140625" style="1" customWidth="1"/>
    <col min="7" max="7" width="8.140625" style="1" customWidth="1"/>
    <col min="8" max="8" width="25.421875" style="1" customWidth="1"/>
    <col min="9" max="9" width="9.140625" style="1" customWidth="1"/>
    <col min="10" max="10" width="14.8515625" style="1" bestFit="1" customWidth="1"/>
    <col min="11" max="16384" width="9.140625" style="1" customWidth="1"/>
  </cols>
  <sheetData>
    <row r="1" spans="1:11" ht="56.25" customHeight="1">
      <c r="A1" s="17" t="s">
        <v>44</v>
      </c>
      <c r="B1" s="17"/>
      <c r="C1" s="17"/>
      <c r="D1" s="17"/>
      <c r="E1" s="17"/>
      <c r="F1" s="17"/>
      <c r="G1" s="17"/>
      <c r="H1" s="17"/>
      <c r="I1" s="17"/>
      <c r="J1" s="17"/>
      <c r="K1" s="2"/>
    </row>
    <row r="3" spans="1:10" ht="15.75">
      <c r="A3" s="4" t="s">
        <v>8</v>
      </c>
      <c r="B3" s="4"/>
      <c r="C3" s="4"/>
      <c r="D3" s="4"/>
      <c r="E3" s="4"/>
      <c r="F3" s="4"/>
      <c r="G3" s="4"/>
      <c r="H3" s="4"/>
      <c r="I3" s="4"/>
      <c r="J3" s="5" t="s">
        <v>68</v>
      </c>
    </row>
    <row r="4" spans="1:10" ht="15.75">
      <c r="A4" s="4" t="s">
        <v>0</v>
      </c>
      <c r="B4" s="4"/>
      <c r="C4" s="4"/>
      <c r="D4" s="4"/>
      <c r="E4" s="4"/>
      <c r="F4" s="4"/>
      <c r="G4" s="4"/>
      <c r="H4" s="4"/>
      <c r="J4" s="11">
        <v>40824</v>
      </c>
    </row>
    <row r="5" spans="1:10" ht="27.75" customHeight="1">
      <c r="A5" s="18" t="s">
        <v>15</v>
      </c>
      <c r="B5" s="18"/>
      <c r="C5" s="18"/>
      <c r="D5" s="18"/>
      <c r="E5" s="18"/>
      <c r="F5" s="18"/>
      <c r="G5" s="18"/>
      <c r="H5" s="18"/>
      <c r="I5" s="18"/>
      <c r="J5" s="18"/>
    </row>
    <row r="6" spans="1:10" ht="51.75" customHeight="1">
      <c r="A6" s="19" t="s">
        <v>14</v>
      </c>
      <c r="B6" s="19"/>
      <c r="C6" s="19"/>
      <c r="D6" s="19"/>
      <c r="E6" s="19"/>
      <c r="F6" s="19"/>
      <c r="G6" s="19"/>
      <c r="H6" s="19"/>
      <c r="I6" s="19"/>
      <c r="J6" s="19"/>
    </row>
    <row r="7" spans="2:8" ht="12.75">
      <c r="B7" s="20" t="s">
        <v>10</v>
      </c>
      <c r="C7" s="20" t="s">
        <v>11</v>
      </c>
      <c r="D7" s="20"/>
      <c r="E7" s="20"/>
      <c r="F7" s="20" t="s">
        <v>12</v>
      </c>
      <c r="G7" s="20" t="s">
        <v>6</v>
      </c>
      <c r="H7" s="20" t="s">
        <v>13</v>
      </c>
    </row>
    <row r="8" spans="2:8" ht="12.75">
      <c r="B8" s="20"/>
      <c r="C8" s="6">
        <v>1</v>
      </c>
      <c r="D8" s="6">
        <v>2</v>
      </c>
      <c r="E8" s="6">
        <v>3</v>
      </c>
      <c r="F8" s="20"/>
      <c r="G8" s="20"/>
      <c r="H8" s="20"/>
    </row>
    <row r="9" spans="2:8" ht="13.5">
      <c r="B9" s="13" t="s">
        <v>20</v>
      </c>
      <c r="C9" s="14">
        <v>346</v>
      </c>
      <c r="D9" s="14">
        <v>334</v>
      </c>
      <c r="E9" s="14">
        <v>331</v>
      </c>
      <c r="F9" s="14">
        <f aca="true" t="shared" si="0" ref="F9:F19">SUM(C9:E9)</f>
        <v>1011</v>
      </c>
      <c r="G9" s="12" t="s">
        <v>39</v>
      </c>
      <c r="H9" s="3"/>
    </row>
    <row r="10" spans="2:8" ht="13.5">
      <c r="B10" s="13" t="s">
        <v>43</v>
      </c>
      <c r="C10" s="14">
        <v>409</v>
      </c>
      <c r="D10" s="14">
        <v>297</v>
      </c>
      <c r="E10" s="14">
        <v>284</v>
      </c>
      <c r="F10" s="14">
        <f t="shared" si="0"/>
        <v>990</v>
      </c>
      <c r="G10" s="12" t="s">
        <v>40</v>
      </c>
      <c r="H10" s="3"/>
    </row>
    <row r="11" spans="2:8" ht="13.5">
      <c r="B11" s="13" t="s">
        <v>17</v>
      </c>
      <c r="C11" s="14">
        <v>299</v>
      </c>
      <c r="D11" s="14">
        <v>271</v>
      </c>
      <c r="E11" s="14">
        <v>232</v>
      </c>
      <c r="F11" s="14">
        <f t="shared" si="0"/>
        <v>802</v>
      </c>
      <c r="G11" s="12" t="s">
        <v>41</v>
      </c>
      <c r="H11" s="3"/>
    </row>
    <row r="12" spans="2:8" ht="12.75">
      <c r="B12" s="13" t="s">
        <v>21</v>
      </c>
      <c r="C12" s="14">
        <v>218</v>
      </c>
      <c r="D12" s="14">
        <v>185</v>
      </c>
      <c r="E12" s="14">
        <v>185</v>
      </c>
      <c r="F12" s="14">
        <f t="shared" si="0"/>
        <v>588</v>
      </c>
      <c r="G12" s="14">
        <v>4</v>
      </c>
      <c r="H12" s="3"/>
    </row>
    <row r="13" spans="2:8" ht="12.75">
      <c r="B13" s="13" t="s">
        <v>19</v>
      </c>
      <c r="C13" s="14">
        <v>280</v>
      </c>
      <c r="D13" s="14">
        <v>174</v>
      </c>
      <c r="E13" s="14">
        <v>121</v>
      </c>
      <c r="F13" s="14">
        <f t="shared" si="0"/>
        <v>575</v>
      </c>
      <c r="G13" s="14">
        <v>5</v>
      </c>
      <c r="H13" s="3"/>
    </row>
    <row r="14" spans="2:8" ht="12.75">
      <c r="B14" s="13" t="s">
        <v>58</v>
      </c>
      <c r="C14" s="14">
        <v>252</v>
      </c>
      <c r="D14" s="14">
        <v>247</v>
      </c>
      <c r="E14" s="14"/>
      <c r="F14" s="14">
        <f t="shared" si="0"/>
        <v>499</v>
      </c>
      <c r="G14" s="14">
        <v>6</v>
      </c>
      <c r="H14" s="3"/>
    </row>
    <row r="15" spans="2:8" ht="12.75">
      <c r="B15" s="13" t="s">
        <v>22</v>
      </c>
      <c r="C15" s="14">
        <v>180</v>
      </c>
      <c r="D15" s="14">
        <v>141</v>
      </c>
      <c r="E15" s="14">
        <v>103</v>
      </c>
      <c r="F15" s="14">
        <f t="shared" si="0"/>
        <v>424</v>
      </c>
      <c r="G15" s="14">
        <v>7</v>
      </c>
      <c r="H15" s="3"/>
    </row>
    <row r="16" spans="2:8" ht="12.75">
      <c r="B16" s="13" t="s">
        <v>16</v>
      </c>
      <c r="C16" s="14">
        <v>199</v>
      </c>
      <c r="D16" s="14">
        <v>101</v>
      </c>
      <c r="E16" s="14">
        <v>57</v>
      </c>
      <c r="F16" s="14">
        <f t="shared" si="0"/>
        <v>357</v>
      </c>
      <c r="G16" s="14">
        <v>8</v>
      </c>
      <c r="H16" s="3"/>
    </row>
    <row r="17" spans="2:8" ht="12.75">
      <c r="B17" s="13" t="s">
        <v>42</v>
      </c>
      <c r="C17" s="14">
        <v>157</v>
      </c>
      <c r="D17" s="14">
        <v>122</v>
      </c>
      <c r="E17" s="14"/>
      <c r="F17" s="14">
        <f t="shared" si="0"/>
        <v>279</v>
      </c>
      <c r="G17" s="14">
        <v>9</v>
      </c>
      <c r="H17" s="3"/>
    </row>
    <row r="18" spans="2:8" ht="12.75">
      <c r="B18" s="13" t="s">
        <v>66</v>
      </c>
      <c r="C18" s="14">
        <v>102</v>
      </c>
      <c r="D18" s="14">
        <v>53</v>
      </c>
      <c r="E18" s="14">
        <v>53</v>
      </c>
      <c r="F18" s="14">
        <f t="shared" si="0"/>
        <v>208</v>
      </c>
      <c r="G18" s="14">
        <v>10</v>
      </c>
      <c r="H18" s="3"/>
    </row>
    <row r="19" spans="2:8" ht="12.75">
      <c r="B19" s="7" t="s">
        <v>62</v>
      </c>
      <c r="C19" s="14">
        <v>111</v>
      </c>
      <c r="D19" s="14">
        <v>50</v>
      </c>
      <c r="E19" s="14"/>
      <c r="F19" s="14">
        <f t="shared" si="0"/>
        <v>161</v>
      </c>
      <c r="G19" s="14">
        <v>11</v>
      </c>
      <c r="H19" s="3"/>
    </row>
    <row r="20" spans="2:8" ht="12.75">
      <c r="B20" s="8"/>
      <c r="C20" s="9"/>
      <c r="D20" s="9"/>
      <c r="E20" s="9"/>
      <c r="F20" s="9"/>
      <c r="G20" s="9"/>
      <c r="H20" s="10"/>
    </row>
    <row r="21" ht="15.75">
      <c r="A21" s="4" t="s">
        <v>9</v>
      </c>
    </row>
    <row r="22" ht="15.75">
      <c r="A22" s="4" t="s">
        <v>7</v>
      </c>
    </row>
  </sheetData>
  <mergeCells count="8">
    <mergeCell ref="A1:J1"/>
    <mergeCell ref="A5:J5"/>
    <mergeCell ref="A6:J6"/>
    <mergeCell ref="B7:B8"/>
    <mergeCell ref="C7:E7"/>
    <mergeCell ref="F7:F8"/>
    <mergeCell ref="G7:G8"/>
    <mergeCell ref="H7:H8"/>
  </mergeCells>
  <printOptions/>
  <pageMargins left="0.75" right="0.75" top="0" bottom="1" header="0" footer="0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C22" sqref="C22"/>
    </sheetView>
  </sheetViews>
  <sheetFormatPr defaultColWidth="9.140625" defaultRowHeight="12.75"/>
  <cols>
    <col min="1" max="1" width="13.421875" style="0" customWidth="1"/>
    <col min="2" max="2" width="19.7109375" style="0" customWidth="1"/>
    <col min="3" max="3" width="29.57421875" style="0" customWidth="1"/>
    <col min="4" max="7" width="9.28125" style="0" bestFit="1" customWidth="1"/>
    <col min="8" max="8" width="10.57421875" style="0" customWidth="1"/>
    <col min="9" max="9" width="8.7109375" style="0" customWidth="1"/>
    <col min="10" max="10" width="14.8515625" style="0" bestFit="1" customWidth="1"/>
  </cols>
  <sheetData>
    <row r="1" spans="1:11" ht="55.5" customHeight="1">
      <c r="A1" s="17" t="s">
        <v>44</v>
      </c>
      <c r="B1" s="17"/>
      <c r="C1" s="17"/>
      <c r="D1" s="17"/>
      <c r="E1" s="17"/>
      <c r="F1" s="17"/>
      <c r="G1" s="17"/>
      <c r="H1" s="17"/>
      <c r="I1" s="17"/>
      <c r="J1" s="17"/>
      <c r="K1" s="2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4" t="s">
        <v>8</v>
      </c>
      <c r="B3" s="4"/>
      <c r="C3" s="4"/>
      <c r="D3" s="4"/>
      <c r="E3" s="4"/>
      <c r="F3" s="4"/>
      <c r="G3" s="4"/>
      <c r="H3" s="4"/>
      <c r="I3" s="4"/>
      <c r="J3" s="5" t="s">
        <v>68</v>
      </c>
      <c r="K3" s="1"/>
    </row>
    <row r="4" spans="1:11" ht="15.75">
      <c r="A4" s="4" t="s">
        <v>0</v>
      </c>
      <c r="B4" s="4"/>
      <c r="C4" s="4"/>
      <c r="D4" s="4"/>
      <c r="E4" s="4"/>
      <c r="F4" s="4"/>
      <c r="G4" s="4"/>
      <c r="H4" s="4"/>
      <c r="I4" s="1"/>
      <c r="J4" s="11">
        <v>40824</v>
      </c>
      <c r="K4" s="1"/>
    </row>
    <row r="5" spans="1:11" ht="33.75" customHeight="1">
      <c r="A5" s="18" t="s">
        <v>75</v>
      </c>
      <c r="B5" s="18"/>
      <c r="C5" s="18"/>
      <c r="D5" s="18"/>
      <c r="E5" s="18"/>
      <c r="F5" s="18"/>
      <c r="G5" s="18"/>
      <c r="H5" s="18"/>
      <c r="I5" s="18"/>
      <c r="J5" s="18"/>
      <c r="K5" s="1"/>
    </row>
    <row r="6" spans="1:11" ht="39.75" customHeight="1">
      <c r="A6" s="19" t="s">
        <v>1</v>
      </c>
      <c r="B6" s="19"/>
      <c r="C6" s="19"/>
      <c r="D6" s="19"/>
      <c r="E6" s="19"/>
      <c r="F6" s="19"/>
      <c r="G6" s="19"/>
      <c r="H6" s="19"/>
      <c r="I6" s="19"/>
      <c r="J6" s="19"/>
      <c r="K6" s="1"/>
    </row>
    <row r="7" spans="1:11" ht="12.75">
      <c r="A7" s="1"/>
      <c r="B7" s="20" t="s">
        <v>2</v>
      </c>
      <c r="C7" s="20" t="s">
        <v>3</v>
      </c>
      <c r="D7" s="20" t="s">
        <v>4</v>
      </c>
      <c r="E7" s="20"/>
      <c r="F7" s="20"/>
      <c r="G7" s="20"/>
      <c r="H7" s="20" t="s">
        <v>5</v>
      </c>
      <c r="I7" s="20" t="s">
        <v>6</v>
      </c>
      <c r="J7" s="1"/>
      <c r="K7" s="1"/>
    </row>
    <row r="8" spans="1:11" ht="12.75">
      <c r="A8" s="1"/>
      <c r="B8" s="20"/>
      <c r="C8" s="20"/>
      <c r="D8" s="6">
        <v>1</v>
      </c>
      <c r="E8" s="6">
        <v>2</v>
      </c>
      <c r="F8" s="6">
        <v>3</v>
      </c>
      <c r="G8" s="6">
        <v>4</v>
      </c>
      <c r="H8" s="20"/>
      <c r="I8" s="20"/>
      <c r="J8" s="1"/>
      <c r="K8" s="1"/>
    </row>
    <row r="9" spans="2:9" s="1" customFormat="1" ht="13.5">
      <c r="B9" s="7" t="s">
        <v>33</v>
      </c>
      <c r="C9" s="7" t="s">
        <v>17</v>
      </c>
      <c r="D9" s="14">
        <v>222</v>
      </c>
      <c r="E9" s="14">
        <v>196</v>
      </c>
      <c r="F9" s="14">
        <v>234</v>
      </c>
      <c r="G9" s="14"/>
      <c r="H9" s="14">
        <f>SUM(D9:G9)</f>
        <v>652</v>
      </c>
      <c r="I9" s="12" t="s">
        <v>39</v>
      </c>
    </row>
    <row r="10" spans="2:9" s="1" customFormat="1" ht="13.5">
      <c r="B10" s="7" t="s">
        <v>76</v>
      </c>
      <c r="C10" s="7" t="s">
        <v>17</v>
      </c>
      <c r="D10" s="14">
        <v>133</v>
      </c>
      <c r="E10" s="14">
        <v>192</v>
      </c>
      <c r="F10" s="14">
        <v>224</v>
      </c>
      <c r="G10" s="14"/>
      <c r="H10" s="14">
        <f>SUM(D10:G10)</f>
        <v>549</v>
      </c>
      <c r="I10" s="12" t="s">
        <v>40</v>
      </c>
    </row>
    <row r="11" spans="2:9" s="1" customFormat="1" ht="13.5">
      <c r="B11" s="7" t="s">
        <v>77</v>
      </c>
      <c r="C11" s="7" t="s">
        <v>17</v>
      </c>
      <c r="D11" s="14">
        <v>42</v>
      </c>
      <c r="E11" s="14">
        <v>118</v>
      </c>
      <c r="F11" s="14">
        <v>115</v>
      </c>
      <c r="G11" s="14"/>
      <c r="H11" s="14">
        <f>SUM(D11:G11)</f>
        <v>275</v>
      </c>
      <c r="I11" s="12" t="s">
        <v>41</v>
      </c>
    </row>
    <row r="12" spans="2:9" s="1" customFormat="1" ht="12.75">
      <c r="B12" s="7" t="s">
        <v>72</v>
      </c>
      <c r="C12" s="7" t="s">
        <v>62</v>
      </c>
      <c r="D12" s="14">
        <v>89</v>
      </c>
      <c r="E12" s="14">
        <v>48</v>
      </c>
      <c r="F12" s="14">
        <v>81</v>
      </c>
      <c r="G12" s="14"/>
      <c r="H12" s="14">
        <f>SUM(D12:G12)</f>
        <v>218</v>
      </c>
      <c r="I12" s="14">
        <v>4</v>
      </c>
    </row>
    <row r="13" spans="2:9" s="1" customFormat="1" ht="12.75">
      <c r="B13" s="7" t="s">
        <v>45</v>
      </c>
      <c r="C13" s="7" t="s">
        <v>62</v>
      </c>
      <c r="D13" s="14">
        <v>4</v>
      </c>
      <c r="E13" s="14"/>
      <c r="F13" s="14"/>
      <c r="G13" s="14"/>
      <c r="H13" s="14">
        <f>SUM(D13:G13)</f>
        <v>4</v>
      </c>
      <c r="I13" s="14">
        <v>5</v>
      </c>
    </row>
    <row r="14" spans="2:9" s="1" customFormat="1" ht="12.75">
      <c r="B14" s="7" t="s">
        <v>23</v>
      </c>
      <c r="C14" s="7" t="s">
        <v>62</v>
      </c>
      <c r="D14" s="14" t="s">
        <v>78</v>
      </c>
      <c r="E14" s="14"/>
      <c r="F14" s="14"/>
      <c r="G14" s="14"/>
      <c r="H14" s="14" t="s">
        <v>78</v>
      </c>
      <c r="I14" s="14">
        <v>6</v>
      </c>
    </row>
    <row r="16" ht="15.75">
      <c r="A16" s="4" t="s">
        <v>9</v>
      </c>
    </row>
    <row r="17" ht="15.75">
      <c r="A17" s="4" t="s">
        <v>7</v>
      </c>
    </row>
  </sheetData>
  <mergeCells count="8">
    <mergeCell ref="A1:J1"/>
    <mergeCell ref="A5:J5"/>
    <mergeCell ref="A6:J6"/>
    <mergeCell ref="B7:B8"/>
    <mergeCell ref="C7:C8"/>
    <mergeCell ref="D7:G7"/>
    <mergeCell ref="H7:H8"/>
    <mergeCell ref="I7:I8"/>
  </mergeCells>
  <printOptions/>
  <pageMargins left="0.75" right="0.75" top="0" bottom="1" header="0" footer="0"/>
  <pageSetup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Windows7</dc:creator>
  <cp:keywords/>
  <dc:description/>
  <cp:lastModifiedBy>Janas Zamoitis</cp:lastModifiedBy>
  <cp:lastPrinted>2011-10-08T14:22:46Z</cp:lastPrinted>
  <dcterms:created xsi:type="dcterms:W3CDTF">2009-05-06T08:43:23Z</dcterms:created>
  <dcterms:modified xsi:type="dcterms:W3CDTF">2011-10-11T12:17:08Z</dcterms:modified>
  <cp:category/>
  <cp:version/>
  <cp:contentType/>
  <cp:contentStatus/>
</cp:coreProperties>
</file>