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4220" windowHeight="7050" activeTab="9"/>
  </bookViews>
  <sheets>
    <sheet name="Alytus" sheetId="1" r:id="rId1"/>
    <sheet name="Kaunas" sheetId="2" r:id="rId2"/>
    <sheet name="Klaipėda" sheetId="3" r:id="rId3"/>
    <sheet name="Marijampolė" sheetId="4" r:id="rId4"/>
    <sheet name="Mažeikiai" sheetId="5" r:id="rId5"/>
    <sheet name="Molėtai" sheetId="6" r:id="rId6"/>
    <sheet name="Panevėžys" sheetId="7" r:id="rId7"/>
    <sheet name="Šiauliai" sheetId="8" r:id="rId8"/>
    <sheet name="Šilutė" sheetId="9" r:id="rId9"/>
    <sheet name="Vilnius" sheetId="10" r:id="rId10"/>
  </sheets>
  <calcPr calcId="144525"/>
</workbook>
</file>

<file path=xl/calcChain.xml><?xml version="1.0" encoding="utf-8"?>
<calcChain xmlns="http://schemas.openxmlformats.org/spreadsheetml/2006/main">
  <c r="J31" i="8" l="1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" i="7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22" i="3"/>
  <c r="J21" i="3"/>
  <c r="J17" i="3"/>
  <c r="J16" i="3"/>
  <c r="J15" i="3"/>
  <c r="J14" i="3"/>
  <c r="J13" i="3"/>
  <c r="J11" i="3"/>
  <c r="J10" i="3"/>
  <c r="J9" i="3"/>
  <c r="J8" i="3"/>
  <c r="J7" i="3"/>
  <c r="J6" i="3"/>
  <c r="J5" i="3"/>
  <c r="J4" i="3"/>
  <c r="J3" i="3"/>
  <c r="J2" i="3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</calcChain>
</file>

<file path=xl/sharedStrings.xml><?xml version="1.0" encoding="utf-8"?>
<sst xmlns="http://schemas.openxmlformats.org/spreadsheetml/2006/main" count="1802" uniqueCount="884">
  <si>
    <t>Registr.nr.</t>
  </si>
  <si>
    <t>Mokinio vardas</t>
  </si>
  <si>
    <t>Mokinio pavardė</t>
  </si>
  <si>
    <t>Savivaldybė</t>
  </si>
  <si>
    <t>Mokyklos oficialus pavadinimas</t>
  </si>
  <si>
    <t xml:space="preserve">Regioninio etapo rengimo vieta </t>
  </si>
  <si>
    <t>Klasė</t>
  </si>
  <si>
    <t>I užd.</t>
  </si>
  <si>
    <t>II užd.</t>
  </si>
  <si>
    <t>Viso</t>
  </si>
  <si>
    <t>Laurynas</t>
  </si>
  <si>
    <t>Visockis</t>
  </si>
  <si>
    <t>Alytaus</t>
  </si>
  <si>
    <t>Jotvingių gimnazija</t>
  </si>
  <si>
    <t>Alytaus Jotvingių gimnazija</t>
  </si>
  <si>
    <t>Dovilė</t>
  </si>
  <si>
    <t>Padegimaitė</t>
  </si>
  <si>
    <t>Aldas</t>
  </si>
  <si>
    <t>Petrauskas</t>
  </si>
  <si>
    <t>Putinų gimnazija</t>
  </si>
  <si>
    <t>Tomas</t>
  </si>
  <si>
    <t>Tenenė</t>
  </si>
  <si>
    <t>Ieva</t>
  </si>
  <si>
    <t>Surdokaitė</t>
  </si>
  <si>
    <t>Adolfo Ramanausko-Vanago gimnazija</t>
  </si>
  <si>
    <t>Utaravičius</t>
  </si>
  <si>
    <t>Gretė</t>
  </si>
  <si>
    <t>Bagdonaitė</t>
  </si>
  <si>
    <t>Vytenis</t>
  </si>
  <si>
    <t>Januškevičius</t>
  </si>
  <si>
    <t>Akvilė</t>
  </si>
  <si>
    <t>Sabaliauskaitė</t>
  </si>
  <si>
    <t>Miglė</t>
  </si>
  <si>
    <t>Filipauskaitė</t>
  </si>
  <si>
    <t>Eisvina</t>
  </si>
  <si>
    <t>Giedraitytė</t>
  </si>
  <si>
    <t>Lazdijų</t>
  </si>
  <si>
    <t>Veisiejų technologijos ir verslo mokykla</t>
  </si>
  <si>
    <t xml:space="preserve">Gytis </t>
  </si>
  <si>
    <t>Savukynas</t>
  </si>
  <si>
    <t>Dovydas</t>
  </si>
  <si>
    <t>Junevičius</t>
  </si>
  <si>
    <t>Elvinas</t>
  </si>
  <si>
    <t>Vaitulevičius</t>
  </si>
  <si>
    <t>Aidas</t>
  </si>
  <si>
    <t>Vaikšnoras</t>
  </si>
  <si>
    <t>Dapkūnas</t>
  </si>
  <si>
    <t>neatvyko</t>
  </si>
  <si>
    <t xml:space="preserve">Kazlauskas </t>
  </si>
  <si>
    <t>Vertinimo komisijos pirmininkas:</t>
  </si>
  <si>
    <t>Olivija</t>
  </si>
  <si>
    <t>Brinzienė</t>
  </si>
  <si>
    <t>Vertinimo komisijos nariai:</t>
  </si>
  <si>
    <t>Virginija</t>
  </si>
  <si>
    <t>Klusevičienė</t>
  </si>
  <si>
    <t>Donatas</t>
  </si>
  <si>
    <t>Vasiliauskas</t>
  </si>
  <si>
    <t>Rūta</t>
  </si>
  <si>
    <t>Mocevičienė</t>
  </si>
  <si>
    <t>Vita</t>
  </si>
  <si>
    <t>Pušinskaitė</t>
  </si>
  <si>
    <t>Kauno miesto švietimo skyrius</t>
  </si>
  <si>
    <t>Kauno „Aušros“ gimnazija</t>
  </si>
  <si>
    <t>Lietuvos mokinių ekonomikos ir verslo olimpiados regiono etapo dalyvių vertinimo protokolas</t>
  </si>
  <si>
    <t>2016 m.</t>
  </si>
  <si>
    <t>Eil. Nr.</t>
  </si>
  <si>
    <t>15-4426</t>
  </si>
  <si>
    <t>Sinkevičius</t>
  </si>
  <si>
    <t>Kauno miestas</t>
  </si>
  <si>
    <t>Viešoji įstaiga Kauno technologijos universiteto gimnazija</t>
  </si>
  <si>
    <t>15-3328</t>
  </si>
  <si>
    <t>Paulius</t>
  </si>
  <si>
    <t>Čeponis</t>
  </si>
  <si>
    <t>Kauno miesto</t>
  </si>
  <si>
    <t>Kauno VDU "Rasos" gimnazija</t>
  </si>
  <si>
    <t>14-4717</t>
  </si>
  <si>
    <t>Mindaugas</t>
  </si>
  <si>
    <t>Švirinas</t>
  </si>
  <si>
    <t>14-4016</t>
  </si>
  <si>
    <t>Judita</t>
  </si>
  <si>
    <t>Gapševičiūtė</t>
  </si>
  <si>
    <t>VDU "Rasos" gimnazija</t>
  </si>
  <si>
    <t>15-4127</t>
  </si>
  <si>
    <t>Skirmantas</t>
  </si>
  <si>
    <t>Navickas</t>
  </si>
  <si>
    <t>Kauno m.</t>
  </si>
  <si>
    <t>VDU Rasos gimnazija</t>
  </si>
  <si>
    <t>15-3318</t>
  </si>
  <si>
    <t>Andzelis</t>
  </si>
  <si>
    <t>Kauno jėzuitų gimnazija</t>
  </si>
  <si>
    <t>15-4920</t>
  </si>
  <si>
    <t>Vincas</t>
  </si>
  <si>
    <t>Vosylius</t>
  </si>
  <si>
    <t>Kauno</t>
  </si>
  <si>
    <t>Kauno technologijos universiteto gimnazija</t>
  </si>
  <si>
    <t>14-4718</t>
  </si>
  <si>
    <t>Marius</t>
  </si>
  <si>
    <t>Tamošaitis</t>
  </si>
  <si>
    <t>Kauno m. sav.</t>
  </si>
  <si>
    <t>Kauno „Vyturio“ gimnazija</t>
  </si>
  <si>
    <t>14-4725</t>
  </si>
  <si>
    <t>Rūtenis</t>
  </si>
  <si>
    <t>Urbšys</t>
  </si>
  <si>
    <t>Kėdainių</t>
  </si>
  <si>
    <t>Kėdainių ,,Atžalyno" gimnazija</t>
  </si>
  <si>
    <t>15-4128</t>
  </si>
  <si>
    <t>Martynas</t>
  </si>
  <si>
    <t>Mockus</t>
  </si>
  <si>
    <t>15-4918</t>
  </si>
  <si>
    <t>Justina</t>
  </si>
  <si>
    <t>Žutautaitė</t>
  </si>
  <si>
    <t>Kauno rajono</t>
  </si>
  <si>
    <t>Kauno r. Vilkijos gimnazija</t>
  </si>
  <si>
    <t>15-4419</t>
  </si>
  <si>
    <t>Pluta</t>
  </si>
  <si>
    <t>Kauno "Saulės" gimnazija</t>
  </si>
  <si>
    <t>15-4420</t>
  </si>
  <si>
    <t>Šarūnas</t>
  </si>
  <si>
    <t>Paplauskas</t>
  </si>
  <si>
    <t>15-3321</t>
  </si>
  <si>
    <t>Babila</t>
  </si>
  <si>
    <t>Jonavos</t>
  </si>
  <si>
    <t>Jonavos Jeronimo Ralio gimnazija</t>
  </si>
  <si>
    <t>14-4021</t>
  </si>
  <si>
    <t>Aistė</t>
  </si>
  <si>
    <t>Jakubauskaitė</t>
  </si>
  <si>
    <t>VšĮ Kauno Technologijos universiteto gimnazija</t>
  </si>
  <si>
    <t>15-4416</t>
  </si>
  <si>
    <t>Kajus</t>
  </si>
  <si>
    <t>Panevėžys</t>
  </si>
  <si>
    <t>15-4422</t>
  </si>
  <si>
    <t>Kristina</t>
  </si>
  <si>
    <t>Railaitė</t>
  </si>
  <si>
    <t>14-4715</t>
  </si>
  <si>
    <t>Gediminas</t>
  </si>
  <si>
    <t>Svisčevskis</t>
  </si>
  <si>
    <t>15-3319</t>
  </si>
  <si>
    <t>Lukas</t>
  </si>
  <si>
    <t>Baliūnas</t>
  </si>
  <si>
    <t>Kauno m. Savivaldybė</t>
  </si>
  <si>
    <t>15-4120</t>
  </si>
  <si>
    <t>Simona</t>
  </si>
  <si>
    <t>Knataitė</t>
  </si>
  <si>
    <t>14-4728</t>
  </si>
  <si>
    <t>Algirdas</t>
  </si>
  <si>
    <t>Vaičaitis</t>
  </si>
  <si>
    <t>Kauno rajono Garliavos Jonučių gimnazija</t>
  </si>
  <si>
    <t>15-4915</t>
  </si>
  <si>
    <t>Vaiva</t>
  </si>
  <si>
    <t>Žukauskaitė</t>
  </si>
  <si>
    <t>Kaunas</t>
  </si>
  <si>
    <t>15-4417</t>
  </si>
  <si>
    <t>Edvinas</t>
  </si>
  <si>
    <t>Paškevičius</t>
  </si>
  <si>
    <t>15-4916</t>
  </si>
  <si>
    <t>Audrius</t>
  </si>
  <si>
    <t>Vegelevičius</t>
  </si>
  <si>
    <t>15-4423</t>
  </si>
  <si>
    <t>Gintarė</t>
  </si>
  <si>
    <t xml:space="preserve">Rumšaitė </t>
  </si>
  <si>
    <t>Vytauto Didžiojo universiteto ,,Rasos" gimnazija</t>
  </si>
  <si>
    <t>15-4425</t>
  </si>
  <si>
    <t>Savickas</t>
  </si>
  <si>
    <t>Kauno Jono Jablonskio gimnazija</t>
  </si>
  <si>
    <t>15-4429</t>
  </si>
  <si>
    <t>Tautvydas</t>
  </si>
  <si>
    <t>Sirevičius</t>
  </si>
  <si>
    <t>15-4129</t>
  </si>
  <si>
    <t>Agnė</t>
  </si>
  <si>
    <t>Muznikaitė</t>
  </si>
  <si>
    <t>Kėdainių "Atžalyno" gimnazija</t>
  </si>
  <si>
    <t>14-4727</t>
  </si>
  <si>
    <t>Dainius</t>
  </si>
  <si>
    <t>Varanauskas</t>
  </si>
  <si>
    <t>15-4424</t>
  </si>
  <si>
    <t xml:space="preserve">Rugilė </t>
  </si>
  <si>
    <t>Ramanauskaitė</t>
  </si>
  <si>
    <t>Raseinių</t>
  </si>
  <si>
    <t>Prezidento Jono Žemaičio</t>
  </si>
  <si>
    <t>15-4418</t>
  </si>
  <si>
    <t>Paulauskas</t>
  </si>
  <si>
    <t>Viešoji įstaiga Kauno technologijos univeristeto gimnazija</t>
  </si>
  <si>
    <t>14-4017</t>
  </si>
  <si>
    <t>Irmantė</t>
  </si>
  <si>
    <t>Gudomskaitė</t>
  </si>
  <si>
    <t>15-4117</t>
  </si>
  <si>
    <t>Žygimantas</t>
  </si>
  <si>
    <t>Končius</t>
  </si>
  <si>
    <t>KTU gimnazija</t>
  </si>
  <si>
    <t>14-4028</t>
  </si>
  <si>
    <t>Milda</t>
  </si>
  <si>
    <t>Karvelytė</t>
  </si>
  <si>
    <t xml:space="preserve">Kauno rajonas </t>
  </si>
  <si>
    <t xml:space="preserve">Garliavos Jonučių gimnazija </t>
  </si>
  <si>
    <t>14-4729</t>
  </si>
  <si>
    <t>Gytė</t>
  </si>
  <si>
    <t>Vaivilavičiūtė</t>
  </si>
  <si>
    <t>14-4025</t>
  </si>
  <si>
    <t>Viktorija</t>
  </si>
  <si>
    <t>Karčiauskaitė</t>
  </si>
  <si>
    <t>Kauno r.</t>
  </si>
  <si>
    <t>Kauno r. Garliavos Jonučių gimnazija</t>
  </si>
  <si>
    <t>15-4427</t>
  </si>
  <si>
    <t>Šličius</t>
  </si>
  <si>
    <t>Kauno ,,Aušros" gimnazija</t>
  </si>
  <si>
    <t>14-4023</t>
  </si>
  <si>
    <t>Silvija</t>
  </si>
  <si>
    <t>Kapūstaitė</t>
  </si>
  <si>
    <t>Kauno rajonas</t>
  </si>
  <si>
    <t>15-3327</t>
  </si>
  <si>
    <t>Gustė</t>
  </si>
  <si>
    <t>Deksnytė</t>
  </si>
  <si>
    <t>Kauno „Saulės“ gimnazija</t>
  </si>
  <si>
    <t>15-4116</t>
  </si>
  <si>
    <t xml:space="preserve">Mantas  </t>
  </si>
  <si>
    <t>Klevinskas</t>
  </si>
  <si>
    <t xml:space="preserve">Raseinių </t>
  </si>
  <si>
    <t>Raseinių r. Ariogalos gimnazija</t>
  </si>
  <si>
    <t>15-4415</t>
  </si>
  <si>
    <t>Tadas</t>
  </si>
  <si>
    <t>Kėdainių šviesioji gimnazija</t>
  </si>
  <si>
    <t>14-4720</t>
  </si>
  <si>
    <t>Mantas</t>
  </si>
  <si>
    <t>Strazdas</t>
  </si>
  <si>
    <t>Jono Basanavičiaus gimnazija</t>
  </si>
  <si>
    <t>15-4115</t>
  </si>
  <si>
    <t>Saulė</t>
  </si>
  <si>
    <t>Kržčonavičiūtė</t>
  </si>
  <si>
    <t>15-3316</t>
  </si>
  <si>
    <t>Indrė</t>
  </si>
  <si>
    <t>Alechnavičiūtė</t>
  </si>
  <si>
    <t>14-4726</t>
  </si>
  <si>
    <t>Egidijus</t>
  </si>
  <si>
    <t>Vaicickas</t>
  </si>
  <si>
    <t>15-3317</t>
  </si>
  <si>
    <t xml:space="preserve">Benediktas </t>
  </si>
  <si>
    <t>Andriulis</t>
  </si>
  <si>
    <t>15-3322</t>
  </si>
  <si>
    <t>Benas</t>
  </si>
  <si>
    <t>Bitvinskas</t>
  </si>
  <si>
    <t>Prezidento Jono Žemaičio gimnazija</t>
  </si>
  <si>
    <t>15-4125</t>
  </si>
  <si>
    <t>Gabija</t>
  </si>
  <si>
    <t>Misevičiūtė</t>
  </si>
  <si>
    <t>Kauno Juozo Grušo meno gimnazija</t>
  </si>
  <si>
    <t>15-3325</t>
  </si>
  <si>
    <t>Butkus</t>
  </si>
  <si>
    <t>14-4027</t>
  </si>
  <si>
    <t>Karolis</t>
  </si>
  <si>
    <t>Keršys</t>
  </si>
  <si>
    <t>15-4122</t>
  </si>
  <si>
    <t>Gedvydas</t>
  </si>
  <si>
    <t>Masiulis</t>
  </si>
  <si>
    <t>14-4719</t>
  </si>
  <si>
    <t>Tarasenko</t>
  </si>
  <si>
    <t>15-3315</t>
  </si>
  <si>
    <t xml:space="preserve">Vilius </t>
  </si>
  <si>
    <t>Andriuškevičius</t>
  </si>
  <si>
    <t>15-4124</t>
  </si>
  <si>
    <t>Meilūnaitė</t>
  </si>
  <si>
    <t>Kėdainių rajono</t>
  </si>
  <si>
    <t>Šviesioji gimnazija</t>
  </si>
  <si>
    <t>14-4029</t>
  </si>
  <si>
    <t xml:space="preserve">Andrėja </t>
  </si>
  <si>
    <t>Kenstavičiūtė</t>
  </si>
  <si>
    <t>14-4019</t>
  </si>
  <si>
    <t>Modestas</t>
  </si>
  <si>
    <t>Jasudavičius</t>
  </si>
  <si>
    <t>VšĮ Kauno mechanikos mokykla</t>
  </si>
  <si>
    <t>15-3326</t>
  </si>
  <si>
    <t>Kristijonas</t>
  </si>
  <si>
    <t>Černius</t>
  </si>
  <si>
    <t>14-4722</t>
  </si>
  <si>
    <t>Deimantė</t>
  </si>
  <si>
    <t>Telyčėnaitė</t>
  </si>
  <si>
    <t>14-4724</t>
  </si>
  <si>
    <t>Arijus</t>
  </si>
  <si>
    <t>Treinys</t>
  </si>
  <si>
    <t>15-4921</t>
  </si>
  <si>
    <t>Norvydas</t>
  </si>
  <si>
    <t>Leščiukaitis</t>
  </si>
  <si>
    <t>Kauno J. Jablonskio gimnazija</t>
  </si>
  <si>
    <t>15-3320</t>
  </si>
  <si>
    <t>Radvile</t>
  </si>
  <si>
    <t>Alijauskaitė</t>
  </si>
  <si>
    <t>15-4917</t>
  </si>
  <si>
    <t>Žemaitis</t>
  </si>
  <si>
    <t>15-3323</t>
  </si>
  <si>
    <t>Karolina</t>
  </si>
  <si>
    <t>Butavičiutė</t>
  </si>
  <si>
    <t>Kėdainiai</t>
  </si>
  <si>
    <t>15-4118</t>
  </si>
  <si>
    <t>Matas Klaudijus</t>
  </si>
  <si>
    <t>Laurinaitis</t>
  </si>
  <si>
    <t>14-4022</t>
  </si>
  <si>
    <t>Jerofejeva</t>
  </si>
  <si>
    <t>14-4018</t>
  </si>
  <si>
    <t>Linas</t>
  </si>
  <si>
    <t>Jakštonis</t>
  </si>
  <si>
    <t>Kauno Palemono gimnazija</t>
  </si>
  <si>
    <t>15-4428</t>
  </si>
  <si>
    <t>Evelina</t>
  </si>
  <si>
    <t>Šiaučiūnaitė</t>
  </si>
  <si>
    <t>Kauno švento Pranciškaus gimnazija</t>
  </si>
  <si>
    <t>14-4015</t>
  </si>
  <si>
    <t>Aušrinė</t>
  </si>
  <si>
    <t>Ivanauskaitė</t>
  </si>
  <si>
    <t>15-4121</t>
  </si>
  <si>
    <t xml:space="preserve">Erikas </t>
  </si>
  <si>
    <t>Lekavičius</t>
  </si>
  <si>
    <t>14-4026</t>
  </si>
  <si>
    <t>Ugnė</t>
  </si>
  <si>
    <t>Kasiulevičiūtė</t>
  </si>
  <si>
    <t>15-3329</t>
  </si>
  <si>
    <t>Ernestas</t>
  </si>
  <si>
    <t>Čistovas</t>
  </si>
  <si>
    <t>Buivičius</t>
  </si>
  <si>
    <t>Gineitis</t>
  </si>
  <si>
    <t>Monika</t>
  </si>
  <si>
    <t>Jotautaitė</t>
  </si>
  <si>
    <t>Simonas</t>
  </si>
  <si>
    <t>Lingis</t>
  </si>
  <si>
    <t>Centro</t>
  </si>
  <si>
    <t>Kauno Stepono Dariaus ir Stasio Gireno gimnazija</t>
  </si>
  <si>
    <t>Eglė</t>
  </si>
  <si>
    <t>Miliūnaitė</t>
  </si>
  <si>
    <t>Rugilė</t>
  </si>
  <si>
    <t>Petrulytė</t>
  </si>
  <si>
    <t>Stankevičius</t>
  </si>
  <si>
    <t>Austėja</t>
  </si>
  <si>
    <t>Urbanavičiūtė</t>
  </si>
  <si>
    <t>Kauno Rokų gimnazija</t>
  </si>
  <si>
    <t>Vertinimo komisija:</t>
  </si>
  <si>
    <t>Laima Girdauskienė</t>
  </si>
  <si>
    <t>Olivijus Spitrys</t>
  </si>
  <si>
    <t>Elvyra Marija Gimbutienė</t>
  </si>
  <si>
    <t>Sandra Paštuolytė</t>
  </si>
  <si>
    <t>Vaida Valiuvienė</t>
  </si>
  <si>
    <t>Inga Kublickienė</t>
  </si>
  <si>
    <t>210-1</t>
  </si>
  <si>
    <t>Bručkus</t>
  </si>
  <si>
    <t>Klaipėdos m.</t>
  </si>
  <si>
    <t>Klaipėdos "Ąžuolyno" g.</t>
  </si>
  <si>
    <t>210-2</t>
  </si>
  <si>
    <t>Laura</t>
  </si>
  <si>
    <t>Masiliauskaitė</t>
  </si>
  <si>
    <t>210-3</t>
  </si>
  <si>
    <t>Ugnius</t>
  </si>
  <si>
    <t>Igaris</t>
  </si>
  <si>
    <t>VŠĮ Pranciškonų g.</t>
  </si>
  <si>
    <t>210-4</t>
  </si>
  <si>
    <t xml:space="preserve">Vladas </t>
  </si>
  <si>
    <t>Maldžius</t>
  </si>
  <si>
    <t>Klaipėdos "Vėtrungės" g.</t>
  </si>
  <si>
    <t>210-5</t>
  </si>
  <si>
    <t>Sergej</t>
  </si>
  <si>
    <t>Zemlianskij</t>
  </si>
  <si>
    <t>Klaipėdos "Aukuro" g.</t>
  </si>
  <si>
    <t>210-6</t>
  </si>
  <si>
    <t>Ežerinskaitė</t>
  </si>
  <si>
    <t>Palangos Senoji g.</t>
  </si>
  <si>
    <t>210-7</t>
  </si>
  <si>
    <t>Augustas</t>
  </si>
  <si>
    <t>Perminas</t>
  </si>
  <si>
    <t>210-8</t>
  </si>
  <si>
    <t>Lignugaris</t>
  </si>
  <si>
    <t>Vydmantų g.</t>
  </si>
  <si>
    <t>210-9</t>
  </si>
  <si>
    <t>Gabrielė</t>
  </si>
  <si>
    <t>Jonaitytė</t>
  </si>
  <si>
    <t>Klaipėdos Vydūno g.</t>
  </si>
  <si>
    <t>210-10</t>
  </si>
  <si>
    <t>Petruškevičius</t>
  </si>
  <si>
    <t>210-11</t>
  </si>
  <si>
    <t>Kaktavičius</t>
  </si>
  <si>
    <t>Klaipėdos "Žemynos" g.</t>
  </si>
  <si>
    <t>210-12</t>
  </si>
  <si>
    <t xml:space="preserve">Linardas </t>
  </si>
  <si>
    <t>Vaitiekus</t>
  </si>
  <si>
    <t>210-13</t>
  </si>
  <si>
    <t>Jonas</t>
  </si>
  <si>
    <t>Bartašius</t>
  </si>
  <si>
    <t>210-14</t>
  </si>
  <si>
    <t>Leonas</t>
  </si>
  <si>
    <t>Janušas</t>
  </si>
  <si>
    <t>210-15</t>
  </si>
  <si>
    <t>Vidmantas</t>
  </si>
  <si>
    <t>Anužis</t>
  </si>
  <si>
    <t>210-16</t>
  </si>
  <si>
    <t>Rapolas</t>
  </si>
  <si>
    <t>Kutka</t>
  </si>
  <si>
    <t>210-17</t>
  </si>
  <si>
    <t>Vladislav</t>
  </si>
  <si>
    <t>Jefisov</t>
  </si>
  <si>
    <t>210-18</t>
  </si>
  <si>
    <t>Bertulis</t>
  </si>
  <si>
    <t>210-19</t>
  </si>
  <si>
    <t>Norvilas</t>
  </si>
  <si>
    <t>210-20</t>
  </si>
  <si>
    <t>Neringa</t>
  </si>
  <si>
    <t>Ševeliovaitė</t>
  </si>
  <si>
    <t>Klaipėdos "Baltijos" g.</t>
  </si>
  <si>
    <t>210-21</t>
  </si>
  <si>
    <t>Antanas</t>
  </si>
  <si>
    <t>Gustaitis</t>
  </si>
  <si>
    <t>Danguolė Andrijauskienė</t>
  </si>
  <si>
    <t>Edmundas Kvederis</t>
  </si>
  <si>
    <t>Irena Pluškienė</t>
  </si>
  <si>
    <t>Jelena Chanykova</t>
  </si>
  <si>
    <t>Ramunė Petronienė</t>
  </si>
  <si>
    <t xml:space="preserve">Marijampolės regiono ekonomikos ir verslo olimpiados protokolas </t>
  </si>
  <si>
    <t>Registr.Nr.</t>
  </si>
  <si>
    <t>Iš viso</t>
  </si>
  <si>
    <t>Rytis</t>
  </si>
  <si>
    <t>Astrauskas</t>
  </si>
  <si>
    <t>Vilkaviškio</t>
  </si>
  <si>
    <t>Kybartų K.Donelaičio gim.</t>
  </si>
  <si>
    <t>Marijampolė</t>
  </si>
  <si>
    <t>11 kl.</t>
  </si>
  <si>
    <t>Margarita</t>
  </si>
  <si>
    <t>Aleksynaitė</t>
  </si>
  <si>
    <t>12 kl.</t>
  </si>
  <si>
    <t>Geda</t>
  </si>
  <si>
    <t>Murinaitė</t>
  </si>
  <si>
    <t>Povilas</t>
  </si>
  <si>
    <t>Šlikas</t>
  </si>
  <si>
    <t xml:space="preserve">Laura </t>
  </si>
  <si>
    <t>Apolianskaitė</t>
  </si>
  <si>
    <t>Šakių</t>
  </si>
  <si>
    <t>"Žiburio" gimnazija</t>
  </si>
  <si>
    <t>Karaliūtė</t>
  </si>
  <si>
    <t>Rokas</t>
  </si>
  <si>
    <t>Balčiūnas</t>
  </si>
  <si>
    <t>Paulina</t>
  </si>
  <si>
    <t>Kalėdaitė</t>
  </si>
  <si>
    <t>Marijampolės</t>
  </si>
  <si>
    <t>Šv. Cecilijos gimnazija</t>
  </si>
  <si>
    <t xml:space="preserve">Darius </t>
  </si>
  <si>
    <t>Radžiūnas</t>
  </si>
  <si>
    <t>Arnas</t>
  </si>
  <si>
    <t>Dambauskas</t>
  </si>
  <si>
    <t>Rygiškių Jono gim.</t>
  </si>
  <si>
    <t>Svitojus</t>
  </si>
  <si>
    <t xml:space="preserve">Vertinimo </t>
  </si>
  <si>
    <t>komisijos</t>
  </si>
  <si>
    <t>pirmininkas:</t>
  </si>
  <si>
    <t>Vilhelmas Petkevičius</t>
  </si>
  <si>
    <t>Vertinimo</t>
  </si>
  <si>
    <t>nariai:</t>
  </si>
  <si>
    <t xml:space="preserve">Dovilė Aleksaitė </t>
  </si>
  <si>
    <t>Živilė Myru</t>
  </si>
  <si>
    <t>Lina Miliauskienė</t>
  </si>
  <si>
    <t>Saulius Pangonis</t>
  </si>
  <si>
    <t>1.</t>
  </si>
  <si>
    <t>Vera</t>
  </si>
  <si>
    <t>Jakovleva</t>
  </si>
  <si>
    <t>Mažeikių rajono savivaldybė</t>
  </si>
  <si>
    <t>Mažeikių Merkelio Račkausko gimnazija</t>
  </si>
  <si>
    <t>2.</t>
  </si>
  <si>
    <t>Jankauskaitė</t>
  </si>
  <si>
    <t>Mažeikių Gabijos Gimnazija</t>
  </si>
  <si>
    <t>3.</t>
  </si>
  <si>
    <t xml:space="preserve">Rosita </t>
  </si>
  <si>
    <t>Kaubrytė</t>
  </si>
  <si>
    <t>Mažeikių politechnikos mokykla</t>
  </si>
  <si>
    <t>4.</t>
  </si>
  <si>
    <t xml:space="preserve">Ernestas </t>
  </si>
  <si>
    <t>Lukošius</t>
  </si>
  <si>
    <t>5.</t>
  </si>
  <si>
    <t xml:space="preserve">Svajūnas </t>
  </si>
  <si>
    <t>Sidabras</t>
  </si>
  <si>
    <t>6.</t>
  </si>
  <si>
    <t>Stadolnikovas</t>
  </si>
  <si>
    <t>7.</t>
  </si>
  <si>
    <t>Kornelija</t>
  </si>
  <si>
    <t>Virkšaitė</t>
  </si>
  <si>
    <t>8.</t>
  </si>
  <si>
    <t>Robertas</t>
  </si>
  <si>
    <t>Zubavičius</t>
  </si>
  <si>
    <t>Rima Skrodenytė</t>
  </si>
  <si>
    <t>Judita Galminienė</t>
  </si>
  <si>
    <t>Dalia Gaudušienė</t>
  </si>
  <si>
    <t>Daiva Poškuvienė</t>
  </si>
  <si>
    <t>22-osios Lietuvos mokinių ekonomikos ir verslo olimpiados regioninio etapo rezultatai</t>
  </si>
  <si>
    <t>Regioninio etapo rengimo vieta</t>
  </si>
  <si>
    <t>Vieta</t>
  </si>
  <si>
    <t>M022417</t>
  </si>
  <si>
    <t>Svajūnas</t>
  </si>
  <si>
    <t>Dinda</t>
  </si>
  <si>
    <t>Utenos</t>
  </si>
  <si>
    <t>Utenos Adolfo Šapokos gimnazija</t>
  </si>
  <si>
    <t>Molėtų gimnazija</t>
  </si>
  <si>
    <t>I</t>
  </si>
  <si>
    <t>M022416</t>
  </si>
  <si>
    <t xml:space="preserve">Violeta </t>
  </si>
  <si>
    <t>Skinderytė</t>
  </si>
  <si>
    <t>Molėtų</t>
  </si>
  <si>
    <t>II</t>
  </si>
  <si>
    <t>M022414</t>
  </si>
  <si>
    <t xml:space="preserve">Aivaras </t>
  </si>
  <si>
    <t>Aželis</t>
  </si>
  <si>
    <t>Utenos „Saulės" gimnazijos</t>
  </si>
  <si>
    <t>M022420</t>
  </si>
  <si>
    <t>Deividas</t>
  </si>
  <si>
    <t>Patalauskas</t>
  </si>
  <si>
    <t>III</t>
  </si>
  <si>
    <t>M022409</t>
  </si>
  <si>
    <t>Herbertas</t>
  </si>
  <si>
    <t>Šekštelo</t>
  </si>
  <si>
    <t>Švenčionių</t>
  </si>
  <si>
    <t>Švenčionių Zigmo Žemaičio gimnazija</t>
  </si>
  <si>
    <t>M022413</t>
  </si>
  <si>
    <t xml:space="preserve">Živilė </t>
  </si>
  <si>
    <t>Čiučiurkaitė</t>
  </si>
  <si>
    <t>M022408</t>
  </si>
  <si>
    <t>Gužauskas</t>
  </si>
  <si>
    <t>M022410</t>
  </si>
  <si>
    <t>Ernesta</t>
  </si>
  <si>
    <t>Januševskaitė</t>
  </si>
  <si>
    <t>M022415</t>
  </si>
  <si>
    <t>Gigevičiūtė</t>
  </si>
  <si>
    <t>Visagino</t>
  </si>
  <si>
    <t>Visagino „Atgimimo" gimnazija</t>
  </si>
  <si>
    <t>M022419</t>
  </si>
  <si>
    <t>Frolovas</t>
  </si>
  <si>
    <t>M022402</t>
  </si>
  <si>
    <t>Norvilaitė</t>
  </si>
  <si>
    <t>Utenos Dauniškio gimnazija</t>
  </si>
  <si>
    <t>M022418</t>
  </si>
  <si>
    <t>Dominykas</t>
  </si>
  <si>
    <t>Semaška</t>
  </si>
  <si>
    <t>M022411</t>
  </si>
  <si>
    <t>Gabriela</t>
  </si>
  <si>
    <t>Ratabylska</t>
  </si>
  <si>
    <t>M022412</t>
  </si>
  <si>
    <t xml:space="preserve">Simona </t>
  </si>
  <si>
    <t>Pošiūnaitė</t>
  </si>
  <si>
    <t>M022407</t>
  </si>
  <si>
    <t>Alina</t>
  </si>
  <si>
    <t>Tyščiuk</t>
  </si>
  <si>
    <t>M022403</t>
  </si>
  <si>
    <t>Janušauskaitė</t>
  </si>
  <si>
    <t>M022401</t>
  </si>
  <si>
    <t>Vaitkevičiūtė</t>
  </si>
  <si>
    <t>M022406</t>
  </si>
  <si>
    <t>Jekaterina</t>
  </si>
  <si>
    <t>Kapitanova</t>
  </si>
  <si>
    <t>M022404</t>
  </si>
  <si>
    <t>Erika</t>
  </si>
  <si>
    <t>Marozaitė</t>
  </si>
  <si>
    <t>M022405</t>
  </si>
  <si>
    <t xml:space="preserve">Brigita </t>
  </si>
  <si>
    <t>Klusaitytė</t>
  </si>
  <si>
    <t>Rita Kavaliauskaitė</t>
  </si>
  <si>
    <t>Asta Adiklienė</t>
  </si>
  <si>
    <t>Algis Bernotas</t>
  </si>
  <si>
    <t>Julija Lipunova</t>
  </si>
  <si>
    <t>Jovita Vizbarienė</t>
  </si>
  <si>
    <t>Mindaugas Zaičikas</t>
  </si>
  <si>
    <t xml:space="preserve">Pastabos </t>
  </si>
  <si>
    <t>A2</t>
  </si>
  <si>
    <t>Dominykas Ruibys</t>
  </si>
  <si>
    <t>Ruibys</t>
  </si>
  <si>
    <t>Panevėžio m.</t>
  </si>
  <si>
    <t>Panevėžio Juozo Balčikonio gimnazija</t>
  </si>
  <si>
    <t>Panevėžio "Vilties" progimnazija</t>
  </si>
  <si>
    <t>A3</t>
  </si>
  <si>
    <t>Bartkutė</t>
  </si>
  <si>
    <t>Biržų</t>
  </si>
  <si>
    <t>BTVMC Vabalninko skyrius</t>
  </si>
  <si>
    <t>A4</t>
  </si>
  <si>
    <t>Julius</t>
  </si>
  <si>
    <t>Juozauskas</t>
  </si>
  <si>
    <t>A5</t>
  </si>
  <si>
    <t>Judokas</t>
  </si>
  <si>
    <t>A6</t>
  </si>
  <si>
    <t xml:space="preserve">Arnas </t>
  </si>
  <si>
    <t>Nakrošis</t>
  </si>
  <si>
    <t>A7</t>
  </si>
  <si>
    <t>Šulcas</t>
  </si>
  <si>
    <t>A8</t>
  </si>
  <si>
    <t>Ramanauskas</t>
  </si>
  <si>
    <t>A9</t>
  </si>
  <si>
    <t>Liekytė</t>
  </si>
  <si>
    <t>Biržų technologijų ir verslo mokymo centras</t>
  </si>
  <si>
    <t>A10</t>
  </si>
  <si>
    <t xml:space="preserve">Marius </t>
  </si>
  <si>
    <t>Macijauskas</t>
  </si>
  <si>
    <t>Anykščių</t>
  </si>
  <si>
    <t>Anykščių Jono Biliūno gimnazija</t>
  </si>
  <si>
    <t>A11</t>
  </si>
  <si>
    <t>Algimantas</t>
  </si>
  <si>
    <t>Lazickas</t>
  </si>
  <si>
    <t>A12</t>
  </si>
  <si>
    <t>Greta</t>
  </si>
  <si>
    <t>Bužaitė</t>
  </si>
  <si>
    <t>A13</t>
  </si>
  <si>
    <t>Kasteckaitė</t>
  </si>
  <si>
    <t>A14</t>
  </si>
  <si>
    <t>Leonora</t>
  </si>
  <si>
    <t>Vilytė</t>
  </si>
  <si>
    <t>A15</t>
  </si>
  <si>
    <t xml:space="preserve">Martynas </t>
  </si>
  <si>
    <t>Jurkėnas</t>
  </si>
  <si>
    <t>A16</t>
  </si>
  <si>
    <t>Bogužas</t>
  </si>
  <si>
    <t>A17</t>
  </si>
  <si>
    <t xml:space="preserve">Simas </t>
  </si>
  <si>
    <t>Senkinas</t>
  </si>
  <si>
    <t>Panevėžio M.Rimkevičaitės technologinė mokykla</t>
  </si>
  <si>
    <t>A18</t>
  </si>
  <si>
    <t>Pašakarnis</t>
  </si>
  <si>
    <t>A19</t>
  </si>
  <si>
    <t>Jusys</t>
  </si>
  <si>
    <t>Panevėžiuo M.Rimkevičaitės technologinė mokykla</t>
  </si>
  <si>
    <t>A20</t>
  </si>
  <si>
    <t xml:space="preserve">Eimantas </t>
  </si>
  <si>
    <t>Brazys</t>
  </si>
  <si>
    <t>A21</t>
  </si>
  <si>
    <t xml:space="preserve">Paulius </t>
  </si>
  <si>
    <t>Stražinskas</t>
  </si>
  <si>
    <t>A22</t>
  </si>
  <si>
    <t>Steponavičius</t>
  </si>
  <si>
    <t>A23</t>
  </si>
  <si>
    <t>Uogelė</t>
  </si>
  <si>
    <t>A24</t>
  </si>
  <si>
    <t>Deivis</t>
  </si>
  <si>
    <t>Banys</t>
  </si>
  <si>
    <t xml:space="preserve">     </t>
  </si>
  <si>
    <t>Rima</t>
  </si>
  <si>
    <t>Grabauskaitė</t>
  </si>
  <si>
    <t>Jurgita</t>
  </si>
  <si>
    <t>Alėnė</t>
  </si>
  <si>
    <t>Audronė</t>
  </si>
  <si>
    <t>Striogienė</t>
  </si>
  <si>
    <t>Joana</t>
  </si>
  <si>
    <t>Kondrotienė</t>
  </si>
  <si>
    <t>Tubis</t>
  </si>
  <si>
    <t>Ligita</t>
  </si>
  <si>
    <t>Kuokalienė</t>
  </si>
  <si>
    <t>Sigita</t>
  </si>
  <si>
    <t>Ulkytė</t>
  </si>
  <si>
    <t>Teresė</t>
  </si>
  <si>
    <t>Raišienė</t>
  </si>
  <si>
    <t xml:space="preserve">Lietuvos mokinių ekonomikos ir verslo olimpiados regioninio etapo, vykusio VšĮ Šiaulių universiteto gimnazijoje 2016-02-24, rezultatai </t>
  </si>
  <si>
    <t>302-01</t>
  </si>
  <si>
    <t>Žalys</t>
  </si>
  <si>
    <t>Šiaulių m.</t>
  </si>
  <si>
    <t>Šiaulių „Romuvos“ gimnazija</t>
  </si>
  <si>
    <t>VšĮ Šiaulių universiteto gimnazija</t>
  </si>
  <si>
    <t>302-09</t>
  </si>
  <si>
    <t>Naujokas</t>
  </si>
  <si>
    <t>Šiaulių Didždvario gimnazija</t>
  </si>
  <si>
    <t>301-06</t>
  </si>
  <si>
    <t>Šereiva</t>
  </si>
  <si>
    <t>302-02</t>
  </si>
  <si>
    <t>Aurimas</t>
  </si>
  <si>
    <t>Zubarevas</t>
  </si>
  <si>
    <t>Šiaulių Juliaus Janonio gimnazija</t>
  </si>
  <si>
    <t>301-15</t>
  </si>
  <si>
    <t>Pilipavičius</t>
  </si>
  <si>
    <t>302-05</t>
  </si>
  <si>
    <t>Evaldas</t>
  </si>
  <si>
    <t>Urbelis</t>
  </si>
  <si>
    <t>302-08</t>
  </si>
  <si>
    <t>Sasnauskas</t>
  </si>
  <si>
    <t>301-16</t>
  </si>
  <si>
    <t>Šliogeris</t>
  </si>
  <si>
    <t>302-11</t>
  </si>
  <si>
    <t>Jocaitė</t>
  </si>
  <si>
    <t>301-19</t>
  </si>
  <si>
    <t>Edita</t>
  </si>
  <si>
    <t>Gimbutaitė</t>
  </si>
  <si>
    <t>302-06</t>
  </si>
  <si>
    <t>Pocevičius</t>
  </si>
  <si>
    <t>302-12</t>
  </si>
  <si>
    <t>Abramauskaitė</t>
  </si>
  <si>
    <t>301-02</t>
  </si>
  <si>
    <t>Nosamaitė</t>
  </si>
  <si>
    <t>302-07</t>
  </si>
  <si>
    <t>Marcinkus</t>
  </si>
  <si>
    <t>302-03</t>
  </si>
  <si>
    <t>Baltramaitytė</t>
  </si>
  <si>
    <t>Radviliškio Vaižganto gimnazija</t>
  </si>
  <si>
    <t>301-14</t>
  </si>
  <si>
    <t>Lingvinas</t>
  </si>
  <si>
    <t>301-10</t>
  </si>
  <si>
    <t>Stankutė</t>
  </si>
  <si>
    <t>302-13</t>
  </si>
  <si>
    <t>Jokūbas</t>
  </si>
  <si>
    <t>Pelanskis</t>
  </si>
  <si>
    <t>302-10</t>
  </si>
  <si>
    <t>301-08</t>
  </si>
  <si>
    <t>Abromavičius</t>
  </si>
  <si>
    <t>301-18</t>
  </si>
  <si>
    <t>Bertina</t>
  </si>
  <si>
    <t>Dragūnaitė</t>
  </si>
  <si>
    <t>301-12</t>
  </si>
  <si>
    <t>Bačkys</t>
  </si>
  <si>
    <t>Joniškio r. Žagarės gimnazija</t>
  </si>
  <si>
    <t>301-05</t>
  </si>
  <si>
    <t>Drevinskaitė</t>
  </si>
  <si>
    <t>301-04</t>
  </si>
  <si>
    <t>Ramūnas</t>
  </si>
  <si>
    <t>Kirkickis</t>
  </si>
  <si>
    <t>Kelmės Jono Graičiūno gimnazija</t>
  </si>
  <si>
    <t>301-11</t>
  </si>
  <si>
    <t>Aneta</t>
  </si>
  <si>
    <t>Urbonaitė</t>
  </si>
  <si>
    <t>301-01</t>
  </si>
  <si>
    <t>Freimonas</t>
  </si>
  <si>
    <t>301-07</t>
  </si>
  <si>
    <t>Nomeika</t>
  </si>
  <si>
    <t>301-03</t>
  </si>
  <si>
    <t xml:space="preserve">Domantas </t>
  </si>
  <si>
    <t>Kelpšas</t>
  </si>
  <si>
    <t xml:space="preserve">Šiaulių Simono Daukanto gimnazija </t>
  </si>
  <si>
    <t>301-09</t>
  </si>
  <si>
    <t>Petkauskaitė</t>
  </si>
  <si>
    <t>301-13</t>
  </si>
  <si>
    <t>Ričardas</t>
  </si>
  <si>
    <t>Bakevičius</t>
  </si>
  <si>
    <t>301-17</t>
  </si>
  <si>
    <t>Požėla</t>
  </si>
  <si>
    <t>302-04</t>
  </si>
  <si>
    <t>Aurelijus</t>
  </si>
  <si>
    <t>Varpučianskis</t>
  </si>
  <si>
    <t>Kristina Nosamienė</t>
  </si>
  <si>
    <t>Diana Virbickaitė</t>
  </si>
  <si>
    <t>Ieva Rafael</t>
  </si>
  <si>
    <t>Danguolė Kerienė</t>
  </si>
  <si>
    <t>Aurelija Šmitienė</t>
  </si>
  <si>
    <t>2016 metų mokinių ekonomikos ir verslo olimpiados regioninio etapo Šilutės pirmojoje gimnazijoje rezultatų protokolas</t>
  </si>
  <si>
    <t>Registr. nr.</t>
  </si>
  <si>
    <t>Matas</t>
  </si>
  <si>
    <t>Vismantas</t>
  </si>
  <si>
    <t>Šilutė</t>
  </si>
  <si>
    <t>Šilutės pirmoji gimnazija</t>
  </si>
  <si>
    <t>Araminas</t>
  </si>
  <si>
    <t>Ademonytė</t>
  </si>
  <si>
    <t>Žilvinas</t>
  </si>
  <si>
    <t>Petrošius</t>
  </si>
  <si>
    <t>Viktor</t>
  </si>
  <si>
    <t>Vostrikov</t>
  </si>
  <si>
    <t>Šilutės Vydūno gimnazija</t>
  </si>
  <si>
    <t>Giedrė</t>
  </si>
  <si>
    <t>Vaičekauskaitė</t>
  </si>
  <si>
    <t>Šilutės žemės ūkio mokyklka</t>
  </si>
  <si>
    <t>Galina Raicevičienė</t>
  </si>
  <si>
    <t>Gražina Kazlauskienė</t>
  </si>
  <si>
    <t>Virginija Kisielienė</t>
  </si>
  <si>
    <t>Šilabritaitė</t>
  </si>
  <si>
    <t>Vilniaus m.</t>
  </si>
  <si>
    <t>Žirmūnų gimnazija</t>
  </si>
  <si>
    <t>VVDG</t>
  </si>
  <si>
    <t>Butkevičiūtė</t>
  </si>
  <si>
    <t>Vilniaus licėjus</t>
  </si>
  <si>
    <t>Justas</t>
  </si>
  <si>
    <t>Tamulis</t>
  </si>
  <si>
    <t>Nikita</t>
  </si>
  <si>
    <t>Daniliuk</t>
  </si>
  <si>
    <t>Vasilijaus Kačialovo gimnazija</t>
  </si>
  <si>
    <t>Bučelis</t>
  </si>
  <si>
    <t>Abraomo Kulviečio klasikinė gimnazija</t>
  </si>
  <si>
    <t>Goda</t>
  </si>
  <si>
    <t>Armalytė</t>
  </si>
  <si>
    <t>Mykolo Biržiškos gimnazija</t>
  </si>
  <si>
    <t>Vytautas Juozas</t>
  </si>
  <si>
    <t>Valuta</t>
  </si>
  <si>
    <t>Džiugas</t>
  </si>
  <si>
    <t>Šimaitis</t>
  </si>
  <si>
    <t>Kažukauskas</t>
  </si>
  <si>
    <t>Mulevičius</t>
  </si>
  <si>
    <t>Gavėnavičius</t>
  </si>
  <si>
    <t>Mykolo Biržiškos Gimnazija</t>
  </si>
  <si>
    <t>Kristupas</t>
  </si>
  <si>
    <t>Rudzkis</t>
  </si>
  <si>
    <t>Vilniaus jėzuitų gimnazija</t>
  </si>
  <si>
    <t>Emilė</t>
  </si>
  <si>
    <t>Znutaitė</t>
  </si>
  <si>
    <t>Darius</t>
  </si>
  <si>
    <t>Kavaliukas</t>
  </si>
  <si>
    <t>Vilniaus Pilaitės gimnazija</t>
  </si>
  <si>
    <t>Gžegož</t>
  </si>
  <si>
    <t>Oleškevič</t>
  </si>
  <si>
    <t>Vilniaus Jono Pauliaus II gimnazija</t>
  </si>
  <si>
    <t>Vitonis</t>
  </si>
  <si>
    <t>Aleksandr</t>
  </si>
  <si>
    <t>Komarskij</t>
  </si>
  <si>
    <t>Vilniaus "Santaros" gimnazija/progimnazija</t>
  </si>
  <si>
    <t>Domas</t>
  </si>
  <si>
    <t>Bartuševičius</t>
  </si>
  <si>
    <t>Večkys</t>
  </si>
  <si>
    <t>Vilniaus Minties gimnazija</t>
  </si>
  <si>
    <t>Bankieta</t>
  </si>
  <si>
    <t>Eimantas</t>
  </si>
  <si>
    <t>Kežinaitis</t>
  </si>
  <si>
    <t>Vilniaus Mykolo Biržiškos gimnazija</t>
  </si>
  <si>
    <t>Agota</t>
  </si>
  <si>
    <t>Žebrauskytė</t>
  </si>
  <si>
    <t>Podėnas</t>
  </si>
  <si>
    <t>Nojus</t>
  </si>
  <si>
    <t>Esteris</t>
  </si>
  <si>
    <t>Makštutis</t>
  </si>
  <si>
    <t>Vilniaus Radvilų Gimnazija</t>
  </si>
  <si>
    <t>Elizabet</t>
  </si>
  <si>
    <t>Plėpis</t>
  </si>
  <si>
    <t>Vilniaus Sofijos Kovalevskajos gimnazija</t>
  </si>
  <si>
    <t>Kipras</t>
  </si>
  <si>
    <t>Vaičekauskas</t>
  </si>
  <si>
    <t>Gerda</t>
  </si>
  <si>
    <t>Masilevičiūtė</t>
  </si>
  <si>
    <t>Vaškelytė</t>
  </si>
  <si>
    <t>Butrimaitė</t>
  </si>
  <si>
    <t>Anita</t>
  </si>
  <si>
    <t>Kušlevič</t>
  </si>
  <si>
    <t>Vilniaus "Žaros" gimnazija</t>
  </si>
  <si>
    <t>Skrolis</t>
  </si>
  <si>
    <t>Buzaitė</t>
  </si>
  <si>
    <t>Justinas</t>
  </si>
  <si>
    <t>Kilas</t>
  </si>
  <si>
    <t>Vilniaus šv. Kristoforo gimnazija</t>
  </si>
  <si>
    <t>Kulytė</t>
  </si>
  <si>
    <t>Tomaš</t>
  </si>
  <si>
    <t>Suchodolskij</t>
  </si>
  <si>
    <t>Dubikaltis</t>
  </si>
  <si>
    <t>Joelis, Jonas</t>
  </si>
  <si>
    <t>Šereika</t>
  </si>
  <si>
    <t>Arnoldas</t>
  </si>
  <si>
    <t>Spurga</t>
  </si>
  <si>
    <t xml:space="preserve">Simonas </t>
  </si>
  <si>
    <t>Raginskas</t>
  </si>
  <si>
    <t>Strazevičius</t>
  </si>
  <si>
    <t>Agata</t>
  </si>
  <si>
    <t>Marcinkevič</t>
  </si>
  <si>
    <t>Vilniaus Karoliniškių gimnazija</t>
  </si>
  <si>
    <t>Vakdaris</t>
  </si>
  <si>
    <t>Vilniaus Salininkų gimnazija</t>
  </si>
  <si>
    <t>Bičkauskas</t>
  </si>
  <si>
    <t>Vilniaus Žvėryno gimnazija</t>
  </si>
  <si>
    <t xml:space="preserve">Laurynas </t>
  </si>
  <si>
    <t>Bikulčius</t>
  </si>
  <si>
    <t>Vytautas</t>
  </si>
  <si>
    <t>Žičius</t>
  </si>
  <si>
    <t>Artūras</t>
  </si>
  <si>
    <t>Jakaitis</t>
  </si>
  <si>
    <t>Januška</t>
  </si>
  <si>
    <t>Vilniaus Jono Basanavičiaus gimnazija</t>
  </si>
  <si>
    <t>Edgard</t>
  </si>
  <si>
    <t>Aleinikov</t>
  </si>
  <si>
    <t>Artiom</t>
  </si>
  <si>
    <t>Radzivilko</t>
  </si>
  <si>
    <t>Roman</t>
  </si>
  <si>
    <t>Bliščenko</t>
  </si>
  <si>
    <t>Vilniaus Vasilijaus Kačialovo gimnazija</t>
  </si>
  <si>
    <t>Veronika</t>
  </si>
  <si>
    <t>Buinauskaite</t>
  </si>
  <si>
    <t>Lucunas</t>
  </si>
  <si>
    <t>"Santaros" gimnazija</t>
  </si>
  <si>
    <t>Ernest</t>
  </si>
  <si>
    <t>Rudov</t>
  </si>
  <si>
    <t>Eliza</t>
  </si>
  <si>
    <t>Juodvalkytė</t>
  </si>
  <si>
    <t>Kiseliovas</t>
  </si>
  <si>
    <t>Anastasija</t>
  </si>
  <si>
    <t>Lagutina</t>
  </si>
  <si>
    <t>Bernotaitė</t>
  </si>
  <si>
    <t>Neatvyko</t>
  </si>
  <si>
    <t>Marcin</t>
  </si>
  <si>
    <t>Jančurevič</t>
  </si>
  <si>
    <t>Vilius</t>
  </si>
  <si>
    <t>Šlapelis</t>
  </si>
  <si>
    <t>Martin</t>
  </si>
  <si>
    <t>Piskulov</t>
  </si>
  <si>
    <t>Vertinimo komisijos pirminikas: Daiva Strielkūnienė</t>
  </si>
  <si>
    <t>Danutė Bareikienė</t>
  </si>
  <si>
    <t>Inga Niuniavaitė</t>
  </si>
  <si>
    <t>Rasa Juodviršienė</t>
  </si>
  <si>
    <t xml:space="preserve">Artūras Dautartas </t>
  </si>
  <si>
    <t>Saulė Čepononienė</t>
  </si>
  <si>
    <t>Alfredas Ribikauskas</t>
  </si>
  <si>
    <t>Lina Rimkuvienė</t>
  </si>
  <si>
    <t>Lijana Pocienė</t>
  </si>
  <si>
    <t>Pastabos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</si>
</sst>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yyyy\-mm\-dd;@"/>
    <numFmt numFmtId="169" formatCode="0.0"/>
  </numFmts>
  <fonts count="33" x14ac:knownFonts="1">
    <font>
      <sz val="11"/>
      <color theme="1"/>
      <name val="Calibri"/>
      <family val="2"/>
      <scheme val="minor"/>
    </font>
    <font>
      <sz val="10"/>
      <name val="Arial"/>
      <charset val="186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0"/>
      <name val="Arial"/>
      <family val="2"/>
    </font>
    <font>
      <sz val="10"/>
      <name val="Arial"/>
      <family val="2"/>
      <charset val="186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</fonts>
  <fills count="19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4" applyNumberFormat="0" applyAlignment="0" applyProtection="0"/>
    <xf numFmtId="0" fontId="6" fillId="16" borderId="5" applyNumberFormat="0" applyAlignment="0" applyProtection="0"/>
    <xf numFmtId="0" fontId="13" fillId="3" borderId="4" applyNumberFormat="0" applyAlignment="0" applyProtection="0"/>
    <xf numFmtId="0" fontId="14" fillId="0" borderId="7" applyNumberFormat="0" applyFill="0" applyAlignment="0" applyProtection="0"/>
    <xf numFmtId="0" fontId="15" fillId="9" borderId="0" applyNumberFormat="0" applyBorder="0" applyAlignment="0" applyProtection="0"/>
    <xf numFmtId="0" fontId="7" fillId="0" borderId="0">
      <alignment vertical="center"/>
    </xf>
    <xf numFmtId="0" fontId="7" fillId="4" borderId="8" applyNumberFormat="0" applyFont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6" fillId="2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1"/>
    <xf numFmtId="0" fontId="19" fillId="18" borderId="10" xfId="32" applyNumberFormat="1" applyFont="1" applyFill="1" applyBorder="1" applyAlignment="1">
      <alignment horizontal="center" wrapText="1"/>
    </xf>
    <xf numFmtId="0" fontId="1" fillId="0" borderId="10" xfId="1" applyBorder="1"/>
    <xf numFmtId="0" fontId="1" fillId="0" borderId="10" xfId="1" applyFill="1" applyBorder="1"/>
    <xf numFmtId="0" fontId="20" fillId="0" borderId="10" xfId="1" applyFont="1" applyBorder="1"/>
    <xf numFmtId="0" fontId="20" fillId="0" borderId="10" xfId="1" applyFont="1" applyBorder="1" applyAlignment="1">
      <alignment vertical="top" wrapText="1"/>
    </xf>
    <xf numFmtId="0" fontId="1" fillId="0" borderId="10" xfId="1" applyBorder="1" applyAlignment="1">
      <alignment vertical="top"/>
    </xf>
    <xf numFmtId="0" fontId="7" fillId="18" borderId="10" xfId="32" applyFill="1" applyBorder="1" applyAlignment="1">
      <alignment vertical="center" wrapText="1"/>
    </xf>
    <xf numFmtId="0" fontId="20" fillId="0" borderId="10" xfId="1" applyFont="1" applyBorder="1" applyAlignment="1">
      <alignment vertical="top"/>
    </xf>
    <xf numFmtId="0" fontId="20" fillId="0" borderId="0" xfId="1" applyFont="1"/>
    <xf numFmtId="0" fontId="20" fillId="0" borderId="0" xfId="1" applyFont="1" applyFill="1" applyBorder="1"/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0" fillId="0" borderId="10" xfId="0" applyBorder="1"/>
    <xf numFmtId="0" fontId="19" fillId="0" borderId="12" xfId="32" applyFont="1" applyFill="1" applyBorder="1" applyAlignment="1">
      <alignment horizontal="center" vertical="center" wrapText="1"/>
    </xf>
    <xf numFmtId="0" fontId="19" fillId="0" borderId="13" xfId="32" applyFont="1" applyFill="1" applyBorder="1" applyAlignment="1">
      <alignment horizontal="center" vertical="center" wrapText="1"/>
    </xf>
    <xf numFmtId="0" fontId="19" fillId="0" borderId="13" xfId="32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4" xfId="0" applyBorder="1"/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/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/>
    <xf numFmtId="0" fontId="0" fillId="0" borderId="12" xfId="0" applyBorder="1"/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Fill="1" applyBorder="1"/>
    <xf numFmtId="0" fontId="7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7" xfId="0" applyBorder="1"/>
    <xf numFmtId="0" fontId="7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7" fillId="0" borderId="20" xfId="0" applyFont="1" applyBorder="1" applyAlignment="1">
      <alignment wrapText="1"/>
    </xf>
    <xf numFmtId="0" fontId="7" fillId="0" borderId="20" xfId="0" applyFont="1" applyBorder="1" applyAlignment="1">
      <alignment horizontal="center" vertical="center" wrapText="1"/>
    </xf>
    <xf numFmtId="0" fontId="0" fillId="0" borderId="20" xfId="0" applyBorder="1"/>
    <xf numFmtId="0" fontId="0" fillId="0" borderId="0" xfId="0" applyAlignment="1">
      <alignment horizontal="center" vertical="center"/>
    </xf>
    <xf numFmtId="0" fontId="23" fillId="0" borderId="0" xfId="0" applyFont="1"/>
    <xf numFmtId="0" fontId="7" fillId="18" borderId="10" xfId="32" applyFill="1" applyBorder="1">
      <alignment vertical="center"/>
    </xf>
    <xf numFmtId="0" fontId="24" fillId="0" borderId="0" xfId="0" applyFont="1"/>
    <xf numFmtId="14" fontId="0" fillId="0" borderId="0" xfId="0" applyNumberFormat="1"/>
    <xf numFmtId="0" fontId="20" fillId="0" borderId="0" xfId="0" applyFont="1"/>
    <xf numFmtId="0" fontId="7" fillId="18" borderId="10" xfId="32" applyFont="1" applyFill="1" applyBorder="1">
      <alignment vertical="center"/>
    </xf>
    <xf numFmtId="0" fontId="7" fillId="18" borderId="10" xfId="32" applyFill="1" applyBorder="1" applyAlignment="1">
      <alignment horizontal="center" vertical="center"/>
    </xf>
    <xf numFmtId="0" fontId="20" fillId="18" borderId="10" xfId="32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0" fillId="0" borderId="10" xfId="0" applyFont="1" applyBorder="1"/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21" xfId="0" applyBorder="1" applyAlignment="1">
      <alignment horizontal="center"/>
    </xf>
    <xf numFmtId="0" fontId="25" fillId="0" borderId="22" xfId="0" applyFont="1" applyBorder="1"/>
    <xf numFmtId="0" fontId="20" fillId="0" borderId="23" xfId="0" applyFont="1" applyBorder="1"/>
    <xf numFmtId="0" fontId="25" fillId="0" borderId="10" xfId="0" applyFont="1" applyBorder="1"/>
    <xf numFmtId="0" fontId="0" fillId="0" borderId="0" xfId="0" applyBorder="1"/>
    <xf numFmtId="0" fontId="0" fillId="0" borderId="0" xfId="0" applyFill="1" applyBorder="1"/>
    <xf numFmtId="0" fontId="7" fillId="18" borderId="10" xfId="32" applyFill="1" applyBorder="1" applyAlignment="1">
      <alignment horizontal="center" vertical="center" wrapText="1"/>
    </xf>
    <xf numFmtId="0" fontId="0" fillId="0" borderId="10" xfId="0" applyFill="1" applyBorder="1"/>
    <xf numFmtId="0" fontId="19" fillId="0" borderId="10" xfId="32" applyNumberFormat="1" applyFont="1" applyFill="1" applyBorder="1" applyAlignment="1">
      <alignment horizontal="center" wrapText="1"/>
    </xf>
    <xf numFmtId="0" fontId="19" fillId="0" borderId="10" xfId="32" applyNumberFormat="1" applyFont="1" applyFill="1" applyBorder="1" applyAlignment="1">
      <alignment horizontal="center" vertical="center" wrapText="1"/>
    </xf>
    <xf numFmtId="0" fontId="7" fillId="0" borderId="10" xfId="32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2" fillId="18" borderId="10" xfId="32" applyNumberFormat="1" applyFont="1" applyFill="1" applyBorder="1" applyAlignment="1">
      <alignment horizontal="center" wrapText="1"/>
    </xf>
    <xf numFmtId="0" fontId="31" fillId="18" borderId="10" xfId="32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0" fillId="0" borderId="0" xfId="0" applyFont="1"/>
    <xf numFmtId="0" fontId="30" fillId="0" borderId="10" xfId="0" applyFont="1" applyBorder="1"/>
    <xf numFmtId="0" fontId="29" fillId="18" borderId="10" xfId="32" applyNumberFormat="1" applyFont="1" applyFill="1" applyBorder="1" applyAlignment="1">
      <alignment horizontal="center" wrapText="1"/>
    </xf>
    <xf numFmtId="0" fontId="28" fillId="18" borderId="10" xfId="32" applyFont="1" applyFill="1" applyBorder="1">
      <alignment vertical="center"/>
    </xf>
    <xf numFmtId="0" fontId="26" fillId="0" borderId="0" xfId="0" applyFont="1" applyFill="1" applyBorder="1" applyAlignment="1"/>
    <xf numFmtId="0" fontId="26" fillId="0" borderId="0" xfId="0" applyFont="1" applyAlignment="1"/>
    <xf numFmtId="0" fontId="26" fillId="0" borderId="0" xfId="0" applyFont="1" applyAlignment="1"/>
    <xf numFmtId="0" fontId="26" fillId="0" borderId="0" xfId="0" applyFont="1"/>
    <xf numFmtId="0" fontId="24" fillId="0" borderId="10" xfId="0" applyFont="1" applyBorder="1" applyAlignment="1">
      <alignment horizontal="center"/>
    </xf>
    <xf numFmtId="0" fontId="27" fillId="0" borderId="10" xfId="0" applyFont="1" applyBorder="1"/>
    <xf numFmtId="0" fontId="26" fillId="0" borderId="10" xfId="0" applyFont="1" applyBorder="1"/>
    <xf numFmtId="169" fontId="26" fillId="0" borderId="10" xfId="0" applyNumberFormat="1" applyFont="1" applyBorder="1"/>
    <xf numFmtId="0" fontId="26" fillId="0" borderId="10" xfId="0" applyFont="1" applyFill="1" applyBorder="1"/>
    <xf numFmtId="0" fontId="19" fillId="18" borderId="10" xfId="32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0" fontId="25" fillId="0" borderId="0" xfId="0" applyFont="1"/>
    <xf numFmtId="0" fontId="1" fillId="0" borderId="0" xfId="1"/>
    <xf numFmtId="0" fontId="7" fillId="18" borderId="10" xfId="32" applyFill="1" applyBorder="1">
      <alignment vertical="center"/>
    </xf>
    <xf numFmtId="0" fontId="19" fillId="18" borderId="10" xfId="32" applyNumberFormat="1" applyFont="1" applyFill="1" applyBorder="1" applyAlignment="1">
      <alignment horizontal="center" wrapText="1"/>
    </xf>
    <xf numFmtId="0" fontId="1" fillId="0" borderId="10" xfId="1" applyBorder="1"/>
    <xf numFmtId="0" fontId="1" fillId="0" borderId="0" xfId="1" applyBorder="1"/>
    <xf numFmtId="0" fontId="20" fillId="0" borderId="10" xfId="1" applyFont="1" applyBorder="1"/>
    <xf numFmtId="0" fontId="1" fillId="0" borderId="0" xfId="1"/>
    <xf numFmtId="0" fontId="1" fillId="0" borderId="10" xfId="1" applyBorder="1"/>
    <xf numFmtId="0" fontId="19" fillId="0" borderId="10" xfId="1" applyFont="1" applyBorder="1" applyAlignment="1">
      <alignment horizontal="center" vertical="center" wrapText="1"/>
    </xf>
    <xf numFmtId="0" fontId="1" fillId="0" borderId="10" xfId="1" applyBorder="1" applyAlignment="1">
      <alignment horizontal="center"/>
    </xf>
    <xf numFmtId="0" fontId="1" fillId="0" borderId="0" xfId="1" applyAlignment="1">
      <alignment horizontal="left"/>
    </xf>
    <xf numFmtId="0" fontId="1" fillId="0" borderId="0" xfId="1" applyBorder="1"/>
    <xf numFmtId="0" fontId="1" fillId="0" borderId="0" xfId="1" applyBorder="1" applyAlignment="1">
      <alignment horizontal="center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29"/>
    <cellStyle name="Linked Cell 2" xfId="30"/>
    <cellStyle name="Neutral 2" xfId="31"/>
    <cellStyle name="Normal" xfId="0" builtinId="0"/>
    <cellStyle name="Normal 2" xfId="1"/>
    <cellStyle name="Normal_Sheet1" xfId="32"/>
    <cellStyle name="Note 2" xfId="33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Q5" sqref="Q5"/>
    </sheetView>
  </sheetViews>
  <sheetFormatPr defaultRowHeight="15" x14ac:dyDescent="0.25"/>
  <sheetData>
    <row r="1" spans="1:10" ht="5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2" t="s">
        <v>7</v>
      </c>
      <c r="I1" s="2" t="s">
        <v>8</v>
      </c>
      <c r="J1" s="2" t="s">
        <v>9</v>
      </c>
    </row>
    <row r="2" spans="1:10" ht="38.25" x14ac:dyDescent="0.25">
      <c r="A2" s="3">
        <v>1234</v>
      </c>
      <c r="B2" s="3" t="s">
        <v>10</v>
      </c>
      <c r="C2" s="3" t="s">
        <v>11</v>
      </c>
      <c r="D2" s="7" t="s">
        <v>12</v>
      </c>
      <c r="E2" s="6" t="s">
        <v>13</v>
      </c>
      <c r="F2" s="6" t="s">
        <v>14</v>
      </c>
      <c r="G2" s="3">
        <v>12</v>
      </c>
      <c r="H2" s="3">
        <v>30</v>
      </c>
      <c r="I2" s="3">
        <v>23</v>
      </c>
      <c r="J2" s="3">
        <v>53</v>
      </c>
    </row>
    <row r="3" spans="1:10" ht="38.25" x14ac:dyDescent="0.25">
      <c r="A3" s="3">
        <v>1235</v>
      </c>
      <c r="B3" s="3" t="s">
        <v>15</v>
      </c>
      <c r="C3" s="3" t="s">
        <v>16</v>
      </c>
      <c r="D3" s="7" t="s">
        <v>12</v>
      </c>
      <c r="E3" s="6" t="s">
        <v>13</v>
      </c>
      <c r="F3" s="6" t="s">
        <v>14</v>
      </c>
      <c r="G3" s="3">
        <v>12</v>
      </c>
      <c r="H3" s="3">
        <v>26.5</v>
      </c>
      <c r="I3" s="3">
        <v>14</v>
      </c>
      <c r="J3" s="3">
        <v>40.5</v>
      </c>
    </row>
    <row r="4" spans="1:10" ht="38.25" x14ac:dyDescent="0.25">
      <c r="A4" s="3">
        <v>1236</v>
      </c>
      <c r="B4" s="3" t="s">
        <v>17</v>
      </c>
      <c r="C4" s="3" t="s">
        <v>18</v>
      </c>
      <c r="D4" s="7" t="s">
        <v>12</v>
      </c>
      <c r="E4" s="6" t="s">
        <v>19</v>
      </c>
      <c r="F4" s="6" t="s">
        <v>14</v>
      </c>
      <c r="G4" s="3">
        <v>12</v>
      </c>
      <c r="H4" s="3">
        <v>9</v>
      </c>
      <c r="I4" s="3">
        <v>19</v>
      </c>
      <c r="J4" s="3">
        <v>28</v>
      </c>
    </row>
    <row r="5" spans="1:10" ht="38.25" x14ac:dyDescent="0.25">
      <c r="A5" s="3">
        <v>1237</v>
      </c>
      <c r="B5" s="3" t="s">
        <v>20</v>
      </c>
      <c r="C5" s="3" t="s">
        <v>21</v>
      </c>
      <c r="D5" s="7" t="s">
        <v>12</v>
      </c>
      <c r="E5" s="6" t="s">
        <v>13</v>
      </c>
      <c r="F5" s="6" t="s">
        <v>14</v>
      </c>
      <c r="G5" s="3">
        <v>11</v>
      </c>
      <c r="H5" s="3">
        <v>33.5</v>
      </c>
      <c r="I5" s="3">
        <v>15</v>
      </c>
      <c r="J5" s="3">
        <v>48.5</v>
      </c>
    </row>
    <row r="6" spans="1:10" ht="63.75" x14ac:dyDescent="0.25">
      <c r="A6" s="4">
        <v>1238</v>
      </c>
      <c r="B6" s="3" t="s">
        <v>22</v>
      </c>
      <c r="C6" s="3" t="s">
        <v>23</v>
      </c>
      <c r="D6" s="7" t="s">
        <v>12</v>
      </c>
      <c r="E6" s="6" t="s">
        <v>24</v>
      </c>
      <c r="F6" s="6" t="s">
        <v>14</v>
      </c>
      <c r="G6" s="3">
        <v>12</v>
      </c>
      <c r="H6" s="3">
        <v>28</v>
      </c>
      <c r="I6" s="3">
        <v>12</v>
      </c>
      <c r="J6" s="3">
        <v>40</v>
      </c>
    </row>
    <row r="7" spans="1:10" ht="63.75" x14ac:dyDescent="0.25">
      <c r="A7" s="4">
        <v>1239</v>
      </c>
      <c r="B7" s="3" t="s">
        <v>20</v>
      </c>
      <c r="C7" s="3" t="s">
        <v>25</v>
      </c>
      <c r="D7" s="7" t="s">
        <v>12</v>
      </c>
      <c r="E7" s="6" t="s">
        <v>24</v>
      </c>
      <c r="F7" s="6" t="s">
        <v>14</v>
      </c>
      <c r="G7" s="3">
        <v>12</v>
      </c>
      <c r="H7" s="3">
        <v>40.5</v>
      </c>
      <c r="I7" s="3">
        <v>16</v>
      </c>
      <c r="J7" s="3">
        <v>56.5</v>
      </c>
    </row>
    <row r="8" spans="1:10" ht="63.75" x14ac:dyDescent="0.25">
      <c r="A8" s="4">
        <v>1240</v>
      </c>
      <c r="B8" s="3" t="s">
        <v>26</v>
      </c>
      <c r="C8" s="3" t="s">
        <v>27</v>
      </c>
      <c r="D8" s="7" t="s">
        <v>12</v>
      </c>
      <c r="E8" s="6" t="s">
        <v>24</v>
      </c>
      <c r="F8" s="6" t="s">
        <v>14</v>
      </c>
      <c r="G8" s="3">
        <v>12</v>
      </c>
      <c r="H8" s="3">
        <v>19</v>
      </c>
      <c r="I8" s="3">
        <v>12</v>
      </c>
      <c r="J8" s="3">
        <v>31</v>
      </c>
    </row>
    <row r="9" spans="1:10" ht="63.75" x14ac:dyDescent="0.25">
      <c r="A9" s="4">
        <v>1241</v>
      </c>
      <c r="B9" s="3" t="s">
        <v>28</v>
      </c>
      <c r="C9" s="3" t="s">
        <v>29</v>
      </c>
      <c r="D9" s="7" t="s">
        <v>12</v>
      </c>
      <c r="E9" s="6" t="s">
        <v>24</v>
      </c>
      <c r="F9" s="6" t="s">
        <v>14</v>
      </c>
      <c r="G9" s="3">
        <v>12</v>
      </c>
      <c r="H9" s="3">
        <v>41</v>
      </c>
      <c r="I9" s="3">
        <v>19</v>
      </c>
      <c r="J9" s="3">
        <v>60</v>
      </c>
    </row>
    <row r="10" spans="1:10" ht="38.25" x14ac:dyDescent="0.25">
      <c r="A10" s="4">
        <v>1242</v>
      </c>
      <c r="B10" s="3" t="s">
        <v>30</v>
      </c>
      <c r="C10" s="3" t="s">
        <v>31</v>
      </c>
      <c r="D10" s="7" t="s">
        <v>12</v>
      </c>
      <c r="E10" s="6" t="s">
        <v>19</v>
      </c>
      <c r="F10" s="6" t="s">
        <v>14</v>
      </c>
      <c r="G10" s="3">
        <v>11</v>
      </c>
      <c r="H10" s="3">
        <v>11</v>
      </c>
      <c r="I10" s="3">
        <v>17</v>
      </c>
      <c r="J10" s="3">
        <v>28</v>
      </c>
    </row>
    <row r="11" spans="1:10" ht="38.25" x14ac:dyDescent="0.25">
      <c r="A11" s="4">
        <v>1243</v>
      </c>
      <c r="B11" s="3" t="s">
        <v>32</v>
      </c>
      <c r="C11" s="3" t="s">
        <v>33</v>
      </c>
      <c r="D11" s="7" t="s">
        <v>12</v>
      </c>
      <c r="E11" s="6" t="s">
        <v>19</v>
      </c>
      <c r="F11" s="6" t="s">
        <v>14</v>
      </c>
      <c r="G11" s="3">
        <v>11</v>
      </c>
      <c r="H11" s="3">
        <v>12</v>
      </c>
      <c r="I11" s="3">
        <v>16</v>
      </c>
      <c r="J11" s="3">
        <v>28</v>
      </c>
    </row>
    <row r="12" spans="1:10" ht="63.75" x14ac:dyDescent="0.25">
      <c r="A12" s="4">
        <v>1244</v>
      </c>
      <c r="B12" s="3" t="s">
        <v>34</v>
      </c>
      <c r="C12" s="3" t="s">
        <v>35</v>
      </c>
      <c r="D12" s="9" t="s">
        <v>36</v>
      </c>
      <c r="E12" s="6" t="s">
        <v>37</v>
      </c>
      <c r="F12" s="6" t="s">
        <v>14</v>
      </c>
      <c r="G12" s="3">
        <v>12</v>
      </c>
      <c r="H12" s="3">
        <v>0</v>
      </c>
      <c r="I12" s="3">
        <v>10</v>
      </c>
      <c r="J12" s="3">
        <v>10</v>
      </c>
    </row>
    <row r="13" spans="1:10" ht="63.75" x14ac:dyDescent="0.25">
      <c r="A13" s="3">
        <v>1245</v>
      </c>
      <c r="B13" s="3" t="s">
        <v>38</v>
      </c>
      <c r="C13" s="3" t="s">
        <v>39</v>
      </c>
      <c r="D13" s="9" t="s">
        <v>36</v>
      </c>
      <c r="E13" s="6" t="s">
        <v>37</v>
      </c>
      <c r="F13" s="6" t="s">
        <v>14</v>
      </c>
      <c r="G13" s="3">
        <v>11</v>
      </c>
      <c r="H13" s="3">
        <v>0</v>
      </c>
      <c r="I13" s="3">
        <v>11</v>
      </c>
      <c r="J13" s="3">
        <v>11</v>
      </c>
    </row>
    <row r="14" spans="1:10" ht="63.75" x14ac:dyDescent="0.25">
      <c r="A14" s="3">
        <v>1246</v>
      </c>
      <c r="B14" s="3" t="s">
        <v>40</v>
      </c>
      <c r="C14" s="3" t="s">
        <v>41</v>
      </c>
      <c r="D14" s="9" t="s">
        <v>36</v>
      </c>
      <c r="E14" s="6" t="s">
        <v>37</v>
      </c>
      <c r="F14" s="6" t="s">
        <v>14</v>
      </c>
      <c r="G14" s="3">
        <v>11</v>
      </c>
      <c r="H14" s="3">
        <v>0</v>
      </c>
      <c r="I14" s="3">
        <v>11</v>
      </c>
      <c r="J14" s="3">
        <v>11</v>
      </c>
    </row>
    <row r="15" spans="1:10" ht="38.25" x14ac:dyDescent="0.25">
      <c r="A15" s="3">
        <v>1247</v>
      </c>
      <c r="B15" s="3" t="s">
        <v>42</v>
      </c>
      <c r="C15" s="3" t="s">
        <v>43</v>
      </c>
      <c r="D15" s="7" t="s">
        <v>12</v>
      </c>
      <c r="E15" s="6" t="s">
        <v>19</v>
      </c>
      <c r="F15" s="6" t="s">
        <v>14</v>
      </c>
      <c r="G15" s="3">
        <v>12</v>
      </c>
      <c r="H15" s="3">
        <v>25.5</v>
      </c>
      <c r="I15" s="3">
        <v>19</v>
      </c>
      <c r="J15" s="3">
        <v>44.5</v>
      </c>
    </row>
    <row r="16" spans="1:10" ht="38.25" x14ac:dyDescent="0.25">
      <c r="A16" s="3">
        <v>1248</v>
      </c>
      <c r="B16" s="5" t="s">
        <v>44</v>
      </c>
      <c r="C16" s="5" t="s">
        <v>45</v>
      </c>
      <c r="D16" s="7" t="s">
        <v>12</v>
      </c>
      <c r="E16" s="6" t="s">
        <v>13</v>
      </c>
      <c r="F16" s="6" t="s">
        <v>14</v>
      </c>
      <c r="G16" s="3">
        <v>12</v>
      </c>
      <c r="H16" s="3">
        <v>49</v>
      </c>
      <c r="I16" s="3">
        <v>20</v>
      </c>
      <c r="J16" s="3">
        <v>69</v>
      </c>
    </row>
    <row r="17" spans="1:10" ht="38.25" x14ac:dyDescent="0.25">
      <c r="A17" s="3"/>
      <c r="B17" s="3" t="s">
        <v>17</v>
      </c>
      <c r="C17" s="3" t="s">
        <v>46</v>
      </c>
      <c r="D17" s="7" t="s">
        <v>12</v>
      </c>
      <c r="E17" s="6" t="s">
        <v>19</v>
      </c>
      <c r="F17" s="6" t="s">
        <v>14</v>
      </c>
      <c r="G17" s="3">
        <v>11</v>
      </c>
      <c r="H17" s="3"/>
      <c r="I17" s="3"/>
      <c r="J17" s="3"/>
    </row>
    <row r="18" spans="1:10" ht="38.25" x14ac:dyDescent="0.25">
      <c r="A18" s="3">
        <v>1249</v>
      </c>
      <c r="B18" s="3" t="s">
        <v>20</v>
      </c>
      <c r="C18" s="3" t="s">
        <v>48</v>
      </c>
      <c r="D18" s="7" t="s">
        <v>12</v>
      </c>
      <c r="E18" s="6" t="s">
        <v>19</v>
      </c>
      <c r="F18" s="6" t="s">
        <v>14</v>
      </c>
      <c r="G18" s="3">
        <v>12</v>
      </c>
      <c r="H18" s="3">
        <v>24</v>
      </c>
      <c r="I18" s="3">
        <v>16</v>
      </c>
      <c r="J18" s="3">
        <v>40</v>
      </c>
    </row>
    <row r="19" spans="1:10" x14ac:dyDescent="0.25">
      <c r="A19" s="1" t="s">
        <v>49</v>
      </c>
      <c r="B19" s="1"/>
      <c r="C19" s="1"/>
      <c r="D19" s="10" t="s">
        <v>50</v>
      </c>
      <c r="E19" s="10" t="s">
        <v>51</v>
      </c>
      <c r="F19" s="1"/>
      <c r="G19" s="1"/>
      <c r="H19" s="1"/>
      <c r="I19" s="1"/>
      <c r="J19" s="1"/>
    </row>
    <row r="20" spans="1:10" x14ac:dyDescent="0.25">
      <c r="A20" s="1" t="s">
        <v>52</v>
      </c>
      <c r="B20" s="1"/>
      <c r="C20" s="1"/>
      <c r="D20" s="10" t="s">
        <v>53</v>
      </c>
      <c r="E20" s="10" t="s">
        <v>54</v>
      </c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0" t="s">
        <v>55</v>
      </c>
      <c r="E21" s="10" t="s">
        <v>56</v>
      </c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1" t="s">
        <v>57</v>
      </c>
      <c r="E22" s="11" t="s">
        <v>58</v>
      </c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1" t="s">
        <v>59</v>
      </c>
      <c r="E23" s="11" t="s">
        <v>60</v>
      </c>
      <c r="F23" s="1"/>
      <c r="G23" s="1"/>
      <c r="H23" s="1"/>
      <c r="I23" s="1"/>
      <c r="J23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activeCell="P8" sqref="P8"/>
    </sheetView>
  </sheetViews>
  <sheetFormatPr defaultRowHeight="15" x14ac:dyDescent="0.25"/>
  <sheetData>
    <row r="1" spans="1:11" ht="63.75" x14ac:dyDescent="0.25">
      <c r="A1" s="98" t="s">
        <v>0</v>
      </c>
      <c r="B1" s="98" t="s">
        <v>1</v>
      </c>
      <c r="C1" s="98" t="s">
        <v>2</v>
      </c>
      <c r="D1" s="98" t="s">
        <v>3</v>
      </c>
      <c r="E1" s="98" t="s">
        <v>4</v>
      </c>
      <c r="F1" s="98" t="s">
        <v>5</v>
      </c>
      <c r="G1" s="98" t="s">
        <v>6</v>
      </c>
      <c r="H1" s="98" t="s">
        <v>7</v>
      </c>
      <c r="I1" s="98" t="s">
        <v>8</v>
      </c>
      <c r="J1" s="98" t="s">
        <v>9</v>
      </c>
      <c r="K1" s="98" t="s">
        <v>883</v>
      </c>
    </row>
    <row r="2" spans="1:11" x14ac:dyDescent="0.25">
      <c r="A2" s="97">
        <v>208034</v>
      </c>
      <c r="B2" s="97" t="s">
        <v>148</v>
      </c>
      <c r="C2" s="97" t="s">
        <v>751</v>
      </c>
      <c r="D2" s="97" t="s">
        <v>752</v>
      </c>
      <c r="E2" s="97" t="s">
        <v>753</v>
      </c>
      <c r="F2" s="99" t="s">
        <v>754</v>
      </c>
      <c r="G2" s="99">
        <v>11</v>
      </c>
      <c r="H2" s="99">
        <v>63</v>
      </c>
      <c r="I2" s="99">
        <v>18</v>
      </c>
      <c r="J2" s="99">
        <v>81</v>
      </c>
      <c r="K2" s="97"/>
    </row>
    <row r="3" spans="1:11" x14ac:dyDescent="0.25">
      <c r="A3" s="97">
        <v>204011</v>
      </c>
      <c r="B3" s="97" t="s">
        <v>594</v>
      </c>
      <c r="C3" s="97" t="s">
        <v>755</v>
      </c>
      <c r="D3" s="97" t="s">
        <v>752</v>
      </c>
      <c r="E3" s="97" t="s">
        <v>756</v>
      </c>
      <c r="F3" s="99" t="s">
        <v>754</v>
      </c>
      <c r="G3" s="99">
        <v>11</v>
      </c>
      <c r="H3" s="99">
        <v>52.5</v>
      </c>
      <c r="I3" s="99">
        <v>25</v>
      </c>
      <c r="J3" s="99">
        <v>77.5</v>
      </c>
      <c r="K3" s="97"/>
    </row>
    <row r="4" spans="1:11" x14ac:dyDescent="0.25">
      <c r="A4" s="97">
        <v>208035</v>
      </c>
      <c r="B4" s="97" t="s">
        <v>757</v>
      </c>
      <c r="C4" s="97" t="s">
        <v>758</v>
      </c>
      <c r="D4" s="97" t="s">
        <v>752</v>
      </c>
      <c r="E4" s="97" t="s">
        <v>756</v>
      </c>
      <c r="F4" s="99" t="s">
        <v>754</v>
      </c>
      <c r="G4" s="99">
        <v>11</v>
      </c>
      <c r="H4" s="99">
        <v>55.5</v>
      </c>
      <c r="I4" s="99">
        <v>19</v>
      </c>
      <c r="J4" s="99">
        <v>74.5</v>
      </c>
      <c r="K4" s="97"/>
    </row>
    <row r="5" spans="1:11" x14ac:dyDescent="0.25">
      <c r="A5" s="97">
        <v>210055</v>
      </c>
      <c r="B5" s="97" t="s">
        <v>424</v>
      </c>
      <c r="C5" s="97" t="s">
        <v>84</v>
      </c>
      <c r="D5" s="97" t="s">
        <v>752</v>
      </c>
      <c r="E5" s="97" t="s">
        <v>756</v>
      </c>
      <c r="F5" s="99" t="s">
        <v>754</v>
      </c>
      <c r="G5" s="99">
        <v>12</v>
      </c>
      <c r="H5" s="99">
        <v>47</v>
      </c>
      <c r="I5" s="99">
        <v>27</v>
      </c>
      <c r="J5" s="99">
        <v>74</v>
      </c>
      <c r="K5" s="97"/>
    </row>
    <row r="6" spans="1:11" x14ac:dyDescent="0.25">
      <c r="A6" s="97">
        <v>205018</v>
      </c>
      <c r="B6" s="97" t="s">
        <v>759</v>
      </c>
      <c r="C6" s="97" t="s">
        <v>760</v>
      </c>
      <c r="D6" s="97" t="s">
        <v>752</v>
      </c>
      <c r="E6" s="97" t="s">
        <v>761</v>
      </c>
      <c r="F6" s="99" t="s">
        <v>754</v>
      </c>
      <c r="G6" s="99">
        <v>12</v>
      </c>
      <c r="H6" s="99">
        <v>50</v>
      </c>
      <c r="I6" s="99">
        <v>23</v>
      </c>
      <c r="J6" s="99">
        <v>73</v>
      </c>
      <c r="K6" s="97"/>
    </row>
    <row r="7" spans="1:11" x14ac:dyDescent="0.25">
      <c r="A7" s="97">
        <v>204009</v>
      </c>
      <c r="B7" s="97" t="s">
        <v>757</v>
      </c>
      <c r="C7" s="97" t="s">
        <v>762</v>
      </c>
      <c r="D7" s="97" t="s">
        <v>752</v>
      </c>
      <c r="E7" s="97" t="s">
        <v>763</v>
      </c>
      <c r="F7" s="99" t="s">
        <v>754</v>
      </c>
      <c r="G7" s="99">
        <v>12</v>
      </c>
      <c r="H7" s="99">
        <v>49.5</v>
      </c>
      <c r="I7" s="99">
        <v>23</v>
      </c>
      <c r="J7" s="99">
        <v>72.5</v>
      </c>
      <c r="K7" s="97"/>
    </row>
    <row r="8" spans="1:11" x14ac:dyDescent="0.25">
      <c r="A8" s="97">
        <v>204003</v>
      </c>
      <c r="B8" s="97" t="s">
        <v>764</v>
      </c>
      <c r="C8" s="97" t="s">
        <v>765</v>
      </c>
      <c r="D8" s="97" t="s">
        <v>752</v>
      </c>
      <c r="E8" s="97" t="s">
        <v>766</v>
      </c>
      <c r="F8" s="99" t="s">
        <v>754</v>
      </c>
      <c r="G8" s="99">
        <v>12</v>
      </c>
      <c r="H8" s="99">
        <v>50</v>
      </c>
      <c r="I8" s="99">
        <v>22</v>
      </c>
      <c r="J8" s="99">
        <v>72</v>
      </c>
      <c r="K8" s="97"/>
    </row>
    <row r="9" spans="1:11" x14ac:dyDescent="0.25">
      <c r="A9" s="97">
        <v>205016</v>
      </c>
      <c r="B9" s="97" t="s">
        <v>767</v>
      </c>
      <c r="C9" s="97" t="s">
        <v>768</v>
      </c>
      <c r="D9" s="97" t="s">
        <v>752</v>
      </c>
      <c r="E9" s="97" t="s">
        <v>756</v>
      </c>
      <c r="F9" s="99" t="s">
        <v>754</v>
      </c>
      <c r="G9" s="99">
        <v>11</v>
      </c>
      <c r="H9" s="99">
        <v>47.5</v>
      </c>
      <c r="I9" s="99">
        <v>23</v>
      </c>
      <c r="J9" s="99">
        <v>70.5</v>
      </c>
      <c r="K9" s="97"/>
    </row>
    <row r="10" spans="1:11" x14ac:dyDescent="0.25">
      <c r="A10" s="97">
        <v>210060</v>
      </c>
      <c r="B10" s="97" t="s">
        <v>769</v>
      </c>
      <c r="C10" s="97" t="s">
        <v>770</v>
      </c>
      <c r="D10" s="97" t="s">
        <v>752</v>
      </c>
      <c r="E10" s="97" t="s">
        <v>756</v>
      </c>
      <c r="F10" s="99" t="s">
        <v>754</v>
      </c>
      <c r="G10" s="99">
        <v>11</v>
      </c>
      <c r="H10" s="99">
        <v>52.5</v>
      </c>
      <c r="I10" s="99">
        <v>18</v>
      </c>
      <c r="J10" s="99">
        <v>70.5</v>
      </c>
      <c r="K10" s="97"/>
    </row>
    <row r="11" spans="1:11" x14ac:dyDescent="0.25">
      <c r="A11" s="97">
        <v>205024</v>
      </c>
      <c r="B11" s="97" t="s">
        <v>71</v>
      </c>
      <c r="C11" s="97" t="s">
        <v>771</v>
      </c>
      <c r="D11" s="97" t="s">
        <v>752</v>
      </c>
      <c r="E11" s="97" t="s">
        <v>756</v>
      </c>
      <c r="F11" s="99" t="s">
        <v>754</v>
      </c>
      <c r="G11" s="99">
        <v>11</v>
      </c>
      <c r="H11" s="99">
        <v>43.5</v>
      </c>
      <c r="I11" s="99">
        <v>22</v>
      </c>
      <c r="J11" s="99">
        <v>65.5</v>
      </c>
      <c r="K11" s="97"/>
    </row>
    <row r="12" spans="1:11" x14ac:dyDescent="0.25">
      <c r="A12" s="97">
        <v>208044</v>
      </c>
      <c r="B12" s="97" t="s">
        <v>320</v>
      </c>
      <c r="C12" s="97" t="s">
        <v>772</v>
      </c>
      <c r="D12" s="97" t="s">
        <v>752</v>
      </c>
      <c r="E12" s="97" t="s">
        <v>756</v>
      </c>
      <c r="F12" s="99" t="s">
        <v>754</v>
      </c>
      <c r="G12" s="99">
        <v>10</v>
      </c>
      <c r="H12" s="99">
        <v>40.5</v>
      </c>
      <c r="I12" s="99">
        <v>24</v>
      </c>
      <c r="J12" s="99">
        <v>64.5</v>
      </c>
      <c r="K12" s="97"/>
    </row>
    <row r="13" spans="1:11" x14ac:dyDescent="0.25">
      <c r="A13" s="97">
        <v>210046</v>
      </c>
      <c r="B13" s="97" t="s">
        <v>222</v>
      </c>
      <c r="C13" s="97" t="s">
        <v>773</v>
      </c>
      <c r="D13" s="97" t="s">
        <v>752</v>
      </c>
      <c r="E13" s="97" t="s">
        <v>774</v>
      </c>
      <c r="F13" s="99" t="s">
        <v>754</v>
      </c>
      <c r="G13" s="99">
        <v>11</v>
      </c>
      <c r="H13" s="99">
        <v>43</v>
      </c>
      <c r="I13" s="99">
        <v>21</v>
      </c>
      <c r="J13" s="99">
        <v>64</v>
      </c>
      <c r="K13" s="97"/>
    </row>
    <row r="14" spans="1:11" x14ac:dyDescent="0.25">
      <c r="A14" s="97">
        <v>205028</v>
      </c>
      <c r="B14" s="97" t="s">
        <v>775</v>
      </c>
      <c r="C14" s="97" t="s">
        <v>776</v>
      </c>
      <c r="D14" s="97" t="s">
        <v>752</v>
      </c>
      <c r="E14" s="97" t="s">
        <v>777</v>
      </c>
      <c r="F14" s="99" t="s">
        <v>754</v>
      </c>
      <c r="G14" s="99">
        <v>12</v>
      </c>
      <c r="H14" s="99">
        <v>40.5</v>
      </c>
      <c r="I14" s="99">
        <v>23</v>
      </c>
      <c r="J14" s="99">
        <v>63.5</v>
      </c>
      <c r="K14" s="97"/>
    </row>
    <row r="15" spans="1:11" x14ac:dyDescent="0.25">
      <c r="A15" s="97">
        <v>208031</v>
      </c>
      <c r="B15" s="97" t="s">
        <v>778</v>
      </c>
      <c r="C15" s="97" t="s">
        <v>779</v>
      </c>
      <c r="D15" s="97" t="s">
        <v>752</v>
      </c>
      <c r="E15" s="97" t="s">
        <v>756</v>
      </c>
      <c r="F15" s="99" t="s">
        <v>754</v>
      </c>
      <c r="G15" s="99">
        <v>10</v>
      </c>
      <c r="H15" s="99">
        <v>42.5</v>
      </c>
      <c r="I15" s="99">
        <v>20</v>
      </c>
      <c r="J15" s="99">
        <v>62.5</v>
      </c>
      <c r="K15" s="97"/>
    </row>
    <row r="16" spans="1:11" x14ac:dyDescent="0.25">
      <c r="A16" s="97">
        <v>205023</v>
      </c>
      <c r="B16" s="97" t="s">
        <v>780</v>
      </c>
      <c r="C16" s="97" t="s">
        <v>781</v>
      </c>
      <c r="D16" s="97" t="s">
        <v>752</v>
      </c>
      <c r="E16" s="97" t="s">
        <v>782</v>
      </c>
      <c r="F16" s="99" t="s">
        <v>754</v>
      </c>
      <c r="G16" s="99">
        <v>12</v>
      </c>
      <c r="H16" s="99">
        <v>41.5</v>
      </c>
      <c r="I16" s="99">
        <v>20</v>
      </c>
      <c r="J16" s="99">
        <v>61.5</v>
      </c>
      <c r="K16" s="97"/>
    </row>
    <row r="17" spans="1:11" x14ac:dyDescent="0.25">
      <c r="A17" s="97">
        <v>210056</v>
      </c>
      <c r="B17" s="97" t="s">
        <v>783</v>
      </c>
      <c r="C17" s="97" t="s">
        <v>784</v>
      </c>
      <c r="D17" s="97" t="s">
        <v>752</v>
      </c>
      <c r="E17" s="97" t="s">
        <v>785</v>
      </c>
      <c r="F17" s="99" t="s">
        <v>754</v>
      </c>
      <c r="G17" s="99">
        <v>12</v>
      </c>
      <c r="H17" s="99">
        <v>40</v>
      </c>
      <c r="I17" s="99">
        <v>20</v>
      </c>
      <c r="J17" s="99">
        <v>60</v>
      </c>
      <c r="K17" s="97"/>
    </row>
    <row r="18" spans="1:11" x14ac:dyDescent="0.25">
      <c r="A18" s="97">
        <v>210047</v>
      </c>
      <c r="B18" s="97" t="s">
        <v>734</v>
      </c>
      <c r="C18" s="97" t="s">
        <v>786</v>
      </c>
      <c r="D18" s="97" t="s">
        <v>752</v>
      </c>
      <c r="E18" s="97" t="s">
        <v>777</v>
      </c>
      <c r="F18" s="99" t="s">
        <v>754</v>
      </c>
      <c r="G18" s="99">
        <v>12</v>
      </c>
      <c r="H18" s="99">
        <v>38.5</v>
      </c>
      <c r="I18" s="99">
        <v>21</v>
      </c>
      <c r="J18" s="99">
        <v>59.5</v>
      </c>
      <c r="K18" s="97"/>
    </row>
    <row r="19" spans="1:11" x14ac:dyDescent="0.25">
      <c r="A19" s="97">
        <v>204014</v>
      </c>
      <c r="B19" s="97" t="s">
        <v>787</v>
      </c>
      <c r="C19" s="97" t="s">
        <v>788</v>
      </c>
      <c r="D19" s="97" t="s">
        <v>752</v>
      </c>
      <c r="E19" s="97" t="s">
        <v>789</v>
      </c>
      <c r="F19" s="99" t="s">
        <v>754</v>
      </c>
      <c r="G19" s="99">
        <v>10</v>
      </c>
      <c r="H19" s="99">
        <v>37.5</v>
      </c>
      <c r="I19" s="99">
        <v>21</v>
      </c>
      <c r="J19" s="99">
        <v>58.5</v>
      </c>
      <c r="K19" s="97"/>
    </row>
    <row r="20" spans="1:11" x14ac:dyDescent="0.25">
      <c r="A20" s="97">
        <v>205017</v>
      </c>
      <c r="B20" s="97" t="s">
        <v>790</v>
      </c>
      <c r="C20" s="97" t="s">
        <v>791</v>
      </c>
      <c r="D20" s="97" t="s">
        <v>752</v>
      </c>
      <c r="E20" s="97" t="s">
        <v>753</v>
      </c>
      <c r="F20" s="99" t="s">
        <v>754</v>
      </c>
      <c r="G20" s="99">
        <v>12</v>
      </c>
      <c r="H20" s="99">
        <v>41.5</v>
      </c>
      <c r="I20" s="99">
        <v>16</v>
      </c>
      <c r="J20" s="99">
        <v>57.5</v>
      </c>
      <c r="K20" s="97"/>
    </row>
    <row r="21" spans="1:11" x14ac:dyDescent="0.25">
      <c r="A21" s="97">
        <v>205030</v>
      </c>
      <c r="B21" s="97" t="s">
        <v>10</v>
      </c>
      <c r="C21" s="97" t="s">
        <v>792</v>
      </c>
      <c r="D21" s="97" t="s">
        <v>752</v>
      </c>
      <c r="E21" s="97" t="s">
        <v>793</v>
      </c>
      <c r="F21" s="99" t="s">
        <v>754</v>
      </c>
      <c r="G21" s="99">
        <v>12</v>
      </c>
      <c r="H21" s="99">
        <v>38</v>
      </c>
      <c r="I21" s="99">
        <v>19</v>
      </c>
      <c r="J21" s="99">
        <v>57</v>
      </c>
      <c r="K21" s="97"/>
    </row>
    <row r="22" spans="1:11" x14ac:dyDescent="0.25">
      <c r="A22" s="97">
        <v>204004</v>
      </c>
      <c r="B22" s="97" t="s">
        <v>413</v>
      </c>
      <c r="C22" s="97" t="s">
        <v>794</v>
      </c>
      <c r="D22" s="97" t="s">
        <v>752</v>
      </c>
      <c r="E22" s="97" t="s">
        <v>224</v>
      </c>
      <c r="F22" s="99" t="s">
        <v>754</v>
      </c>
      <c r="G22" s="99">
        <v>12</v>
      </c>
      <c r="H22" s="99">
        <v>42.5</v>
      </c>
      <c r="I22" s="99">
        <v>14</v>
      </c>
      <c r="J22" s="99">
        <v>56.5</v>
      </c>
      <c r="K22" s="97"/>
    </row>
    <row r="23" spans="1:11" x14ac:dyDescent="0.25">
      <c r="A23" s="97">
        <v>210061</v>
      </c>
      <c r="B23" s="97" t="s">
        <v>795</v>
      </c>
      <c r="C23" s="97" t="s">
        <v>796</v>
      </c>
      <c r="D23" s="97" t="s">
        <v>752</v>
      </c>
      <c r="E23" s="97" t="s">
        <v>797</v>
      </c>
      <c r="F23" s="99" t="s">
        <v>754</v>
      </c>
      <c r="G23" s="99">
        <v>12</v>
      </c>
      <c r="H23" s="99">
        <v>35.5</v>
      </c>
      <c r="I23" s="99">
        <v>20</v>
      </c>
      <c r="J23" s="99">
        <v>55.5</v>
      </c>
      <c r="K23" s="97"/>
    </row>
    <row r="24" spans="1:11" x14ac:dyDescent="0.25">
      <c r="A24" s="97">
        <v>208033</v>
      </c>
      <c r="B24" s="97" t="s">
        <v>798</v>
      </c>
      <c r="C24" s="97" t="s">
        <v>799</v>
      </c>
      <c r="D24" s="97" t="s">
        <v>752</v>
      </c>
      <c r="E24" s="97" t="s">
        <v>766</v>
      </c>
      <c r="F24" s="99" t="s">
        <v>754</v>
      </c>
      <c r="G24" s="99">
        <v>12</v>
      </c>
      <c r="H24" s="99">
        <v>34</v>
      </c>
      <c r="I24" s="99">
        <v>21</v>
      </c>
      <c r="J24" s="99">
        <v>55</v>
      </c>
      <c r="K24" s="97"/>
    </row>
    <row r="25" spans="1:11" x14ac:dyDescent="0.25">
      <c r="A25" s="97">
        <v>210058</v>
      </c>
      <c r="B25" s="97" t="s">
        <v>106</v>
      </c>
      <c r="C25" s="97" t="s">
        <v>800</v>
      </c>
      <c r="D25" s="97" t="s">
        <v>752</v>
      </c>
      <c r="E25" s="97" t="s">
        <v>224</v>
      </c>
      <c r="F25" s="99" t="s">
        <v>754</v>
      </c>
      <c r="G25" s="99">
        <v>12</v>
      </c>
      <c r="H25" s="99">
        <v>39</v>
      </c>
      <c r="I25" s="99">
        <v>16</v>
      </c>
      <c r="J25" s="99">
        <v>55</v>
      </c>
      <c r="K25" s="97"/>
    </row>
    <row r="26" spans="1:11" x14ac:dyDescent="0.25">
      <c r="A26" s="97">
        <v>204002</v>
      </c>
      <c r="B26" s="97" t="s">
        <v>801</v>
      </c>
      <c r="C26" s="97" t="s">
        <v>802</v>
      </c>
      <c r="D26" s="97" t="s">
        <v>752</v>
      </c>
      <c r="E26" s="97" t="s">
        <v>756</v>
      </c>
      <c r="F26" s="99" t="s">
        <v>754</v>
      </c>
      <c r="G26" s="99">
        <v>11</v>
      </c>
      <c r="H26" s="99">
        <v>38</v>
      </c>
      <c r="I26" s="99">
        <v>16</v>
      </c>
      <c r="J26" s="99">
        <v>54</v>
      </c>
      <c r="K26" s="97"/>
    </row>
    <row r="27" spans="1:11" x14ac:dyDescent="0.25">
      <c r="A27" s="97">
        <v>208039</v>
      </c>
      <c r="B27" s="97" t="s">
        <v>529</v>
      </c>
      <c r="C27" s="97" t="s">
        <v>803</v>
      </c>
      <c r="D27" s="97" t="s">
        <v>752</v>
      </c>
      <c r="E27" s="97" t="s">
        <v>804</v>
      </c>
      <c r="F27" s="99" t="s">
        <v>754</v>
      </c>
      <c r="G27" s="99">
        <v>12</v>
      </c>
      <c r="H27" s="99">
        <v>32</v>
      </c>
      <c r="I27" s="99">
        <v>21</v>
      </c>
      <c r="J27" s="99">
        <v>53</v>
      </c>
      <c r="K27" s="97"/>
    </row>
    <row r="28" spans="1:11" x14ac:dyDescent="0.25">
      <c r="A28" s="97">
        <v>210057</v>
      </c>
      <c r="B28" s="97" t="s">
        <v>805</v>
      </c>
      <c r="C28" s="97" t="s">
        <v>806</v>
      </c>
      <c r="D28" s="97" t="s">
        <v>752</v>
      </c>
      <c r="E28" s="97" t="s">
        <v>807</v>
      </c>
      <c r="F28" s="99" t="s">
        <v>754</v>
      </c>
      <c r="G28" s="99">
        <v>12</v>
      </c>
      <c r="H28" s="99">
        <v>34</v>
      </c>
      <c r="I28" s="99">
        <v>19</v>
      </c>
      <c r="J28" s="99">
        <v>53</v>
      </c>
      <c r="K28" s="97"/>
    </row>
    <row r="29" spans="1:11" x14ac:dyDescent="0.25">
      <c r="A29" s="97">
        <v>208036</v>
      </c>
      <c r="B29" s="97" t="s">
        <v>808</v>
      </c>
      <c r="C29" s="97" t="s">
        <v>809</v>
      </c>
      <c r="D29" s="97" t="s">
        <v>752</v>
      </c>
      <c r="E29" s="97" t="s">
        <v>753</v>
      </c>
      <c r="F29" s="99" t="s">
        <v>754</v>
      </c>
      <c r="G29" s="99">
        <v>11</v>
      </c>
      <c r="H29" s="99">
        <v>35.5</v>
      </c>
      <c r="I29" s="99">
        <v>17</v>
      </c>
      <c r="J29" s="99">
        <v>52.5</v>
      </c>
      <c r="K29" s="97"/>
    </row>
    <row r="30" spans="1:11" x14ac:dyDescent="0.25">
      <c r="A30" s="97">
        <v>208040</v>
      </c>
      <c r="B30" s="97" t="s">
        <v>810</v>
      </c>
      <c r="C30" s="97" t="s">
        <v>811</v>
      </c>
      <c r="D30" s="97" t="s">
        <v>752</v>
      </c>
      <c r="E30" s="97" t="s">
        <v>766</v>
      </c>
      <c r="F30" s="99" t="s">
        <v>754</v>
      </c>
      <c r="G30" s="99">
        <v>12</v>
      </c>
      <c r="H30" s="99">
        <v>34.5</v>
      </c>
      <c r="I30" s="99">
        <v>18</v>
      </c>
      <c r="J30" s="99">
        <v>52.5</v>
      </c>
      <c r="K30" s="97"/>
    </row>
    <row r="31" spans="1:11" x14ac:dyDescent="0.25">
      <c r="A31" s="97">
        <v>205026</v>
      </c>
      <c r="B31" s="97" t="s">
        <v>22</v>
      </c>
      <c r="C31" s="97" t="s">
        <v>812</v>
      </c>
      <c r="D31" s="97" t="s">
        <v>752</v>
      </c>
      <c r="E31" s="97" t="s">
        <v>756</v>
      </c>
      <c r="F31" s="99" t="s">
        <v>754</v>
      </c>
      <c r="G31" s="99">
        <v>11</v>
      </c>
      <c r="H31" s="99">
        <v>37</v>
      </c>
      <c r="I31" s="99">
        <v>15</v>
      </c>
      <c r="J31" s="99">
        <v>52</v>
      </c>
      <c r="K31" s="97"/>
    </row>
    <row r="32" spans="1:11" x14ac:dyDescent="0.25">
      <c r="A32" s="97">
        <v>204012</v>
      </c>
      <c r="B32" s="97" t="s">
        <v>324</v>
      </c>
      <c r="C32" s="97" t="s">
        <v>813</v>
      </c>
      <c r="D32" s="97" t="s">
        <v>752</v>
      </c>
      <c r="E32" s="97" t="s">
        <v>224</v>
      </c>
      <c r="F32" s="99" t="s">
        <v>754</v>
      </c>
      <c r="G32" s="99">
        <v>11</v>
      </c>
      <c r="H32" s="99">
        <v>36.5</v>
      </c>
      <c r="I32" s="99">
        <v>15</v>
      </c>
      <c r="J32" s="99">
        <v>51.5</v>
      </c>
      <c r="K32" s="97"/>
    </row>
    <row r="33" spans="1:11" x14ac:dyDescent="0.25">
      <c r="A33" s="97">
        <v>204015</v>
      </c>
      <c r="B33" s="97" t="s">
        <v>814</v>
      </c>
      <c r="C33" s="97" t="s">
        <v>815</v>
      </c>
      <c r="D33" s="97" t="s">
        <v>752</v>
      </c>
      <c r="E33" s="97" t="s">
        <v>816</v>
      </c>
      <c r="F33" s="99" t="s">
        <v>754</v>
      </c>
      <c r="G33" s="99">
        <v>12</v>
      </c>
      <c r="H33" s="99">
        <v>33</v>
      </c>
      <c r="I33" s="99">
        <v>18</v>
      </c>
      <c r="J33" s="99">
        <v>51</v>
      </c>
      <c r="K33" s="97"/>
    </row>
    <row r="34" spans="1:11" x14ac:dyDescent="0.25">
      <c r="A34" s="97">
        <v>210049</v>
      </c>
      <c r="B34" s="97" t="s">
        <v>165</v>
      </c>
      <c r="C34" s="97" t="s">
        <v>817</v>
      </c>
      <c r="D34" s="97" t="s">
        <v>752</v>
      </c>
      <c r="E34" s="97" t="s">
        <v>753</v>
      </c>
      <c r="F34" s="99" t="s">
        <v>754</v>
      </c>
      <c r="G34" s="99">
        <v>12</v>
      </c>
      <c r="H34" s="99">
        <v>26</v>
      </c>
      <c r="I34" s="99">
        <v>25</v>
      </c>
      <c r="J34" s="99">
        <v>51</v>
      </c>
      <c r="K34" s="97"/>
    </row>
    <row r="35" spans="1:11" x14ac:dyDescent="0.25">
      <c r="A35" s="97">
        <v>204013</v>
      </c>
      <c r="B35" s="97" t="s">
        <v>594</v>
      </c>
      <c r="C35" s="97" t="s">
        <v>818</v>
      </c>
      <c r="D35" s="97" t="s">
        <v>752</v>
      </c>
      <c r="E35" s="97" t="s">
        <v>797</v>
      </c>
      <c r="F35" s="99" t="s">
        <v>754</v>
      </c>
      <c r="G35" s="99">
        <v>12</v>
      </c>
      <c r="H35" s="99">
        <v>32.5</v>
      </c>
      <c r="I35" s="99">
        <v>18</v>
      </c>
      <c r="J35" s="99">
        <v>50.5</v>
      </c>
      <c r="K35" s="97"/>
    </row>
    <row r="36" spans="1:11" x14ac:dyDescent="0.25">
      <c r="A36" s="97">
        <v>205027</v>
      </c>
      <c r="B36" s="97" t="s">
        <v>819</v>
      </c>
      <c r="C36" s="97" t="s">
        <v>820</v>
      </c>
      <c r="D36" s="97" t="s">
        <v>752</v>
      </c>
      <c r="E36" s="97" t="s">
        <v>821</v>
      </c>
      <c r="F36" s="99" t="s">
        <v>754</v>
      </c>
      <c r="G36" s="99">
        <v>12</v>
      </c>
      <c r="H36" s="99">
        <v>33.5</v>
      </c>
      <c r="I36" s="99">
        <v>17</v>
      </c>
      <c r="J36" s="99">
        <v>50.5</v>
      </c>
      <c r="K36" s="97"/>
    </row>
    <row r="37" spans="1:11" x14ac:dyDescent="0.25">
      <c r="A37" s="97">
        <v>210052</v>
      </c>
      <c r="B37" s="97" t="s">
        <v>433</v>
      </c>
      <c r="C37" s="97" t="s">
        <v>822</v>
      </c>
      <c r="D37" s="97" t="s">
        <v>752</v>
      </c>
      <c r="E37" s="97" t="s">
        <v>753</v>
      </c>
      <c r="F37" s="99" t="s">
        <v>754</v>
      </c>
      <c r="G37" s="99">
        <v>11</v>
      </c>
      <c r="H37" s="99">
        <v>35.5</v>
      </c>
      <c r="I37" s="99">
        <v>15</v>
      </c>
      <c r="J37" s="99">
        <v>50.5</v>
      </c>
      <c r="K37" s="97"/>
    </row>
    <row r="38" spans="1:11" x14ac:dyDescent="0.25">
      <c r="A38" s="97">
        <v>208037</v>
      </c>
      <c r="B38" s="97" t="s">
        <v>823</v>
      </c>
      <c r="C38" s="97" t="s">
        <v>824</v>
      </c>
      <c r="D38" s="97" t="s">
        <v>752</v>
      </c>
      <c r="E38" s="97" t="s">
        <v>785</v>
      </c>
      <c r="F38" s="99" t="s">
        <v>754</v>
      </c>
      <c r="G38" s="99">
        <v>12</v>
      </c>
      <c r="H38" s="99">
        <v>38.5</v>
      </c>
      <c r="I38" s="99">
        <v>11</v>
      </c>
      <c r="J38" s="99">
        <v>49.5</v>
      </c>
      <c r="K38" s="97"/>
    </row>
    <row r="39" spans="1:11" x14ac:dyDescent="0.25">
      <c r="A39" s="97">
        <v>205019</v>
      </c>
      <c r="B39" s="97" t="s">
        <v>431</v>
      </c>
      <c r="C39" s="97" t="s">
        <v>825</v>
      </c>
      <c r="D39" s="97" t="s">
        <v>752</v>
      </c>
      <c r="E39" s="97" t="s">
        <v>766</v>
      </c>
      <c r="F39" s="99" t="s">
        <v>754</v>
      </c>
      <c r="G39" s="99">
        <v>11</v>
      </c>
      <c r="H39" s="99">
        <v>33</v>
      </c>
      <c r="I39" s="99">
        <v>16</v>
      </c>
      <c r="J39" s="99">
        <v>49</v>
      </c>
      <c r="K39" s="97"/>
    </row>
    <row r="40" spans="1:11" x14ac:dyDescent="0.25">
      <c r="A40" s="97">
        <v>210059</v>
      </c>
      <c r="B40" s="97" t="s">
        <v>826</v>
      </c>
      <c r="C40" s="97" t="s">
        <v>827</v>
      </c>
      <c r="D40" s="97" t="s">
        <v>752</v>
      </c>
      <c r="E40" s="97" t="s">
        <v>793</v>
      </c>
      <c r="F40" s="99" t="s">
        <v>754</v>
      </c>
      <c r="G40" s="99">
        <v>11</v>
      </c>
      <c r="H40" s="99">
        <v>32.5</v>
      </c>
      <c r="I40" s="99">
        <v>16</v>
      </c>
      <c r="J40" s="99">
        <v>48.5</v>
      </c>
      <c r="K40" s="97"/>
    </row>
    <row r="41" spans="1:11" x14ac:dyDescent="0.25">
      <c r="A41" s="97">
        <v>208038</v>
      </c>
      <c r="B41" s="97" t="s">
        <v>828</v>
      </c>
      <c r="C41" s="97" t="s">
        <v>829</v>
      </c>
      <c r="D41" s="97" t="s">
        <v>752</v>
      </c>
      <c r="E41" s="97" t="s">
        <v>782</v>
      </c>
      <c r="F41" s="99" t="s">
        <v>754</v>
      </c>
      <c r="G41" s="99">
        <v>11</v>
      </c>
      <c r="H41" s="99">
        <v>29</v>
      </c>
      <c r="I41" s="99">
        <v>18</v>
      </c>
      <c r="J41" s="99">
        <v>47</v>
      </c>
      <c r="K41" s="97"/>
    </row>
    <row r="42" spans="1:11" x14ac:dyDescent="0.25">
      <c r="A42" s="97">
        <v>208043</v>
      </c>
      <c r="B42" s="97" t="s">
        <v>830</v>
      </c>
      <c r="C42" s="97" t="s">
        <v>831</v>
      </c>
      <c r="D42" s="97" t="s">
        <v>752</v>
      </c>
      <c r="E42" s="97" t="s">
        <v>782</v>
      </c>
      <c r="F42" s="99" t="s">
        <v>754</v>
      </c>
      <c r="G42" s="99">
        <v>11</v>
      </c>
      <c r="H42" s="99">
        <v>32.5</v>
      </c>
      <c r="I42" s="99">
        <v>12</v>
      </c>
      <c r="J42" s="99">
        <v>44.5</v>
      </c>
      <c r="K42" s="97"/>
    </row>
    <row r="43" spans="1:11" x14ac:dyDescent="0.25">
      <c r="A43" s="97">
        <v>210050</v>
      </c>
      <c r="B43" s="97" t="s">
        <v>380</v>
      </c>
      <c r="C43" s="97" t="s">
        <v>832</v>
      </c>
      <c r="D43" s="97" t="s">
        <v>752</v>
      </c>
      <c r="E43" s="97" t="s">
        <v>821</v>
      </c>
      <c r="F43" s="99" t="s">
        <v>754</v>
      </c>
      <c r="G43" s="99">
        <v>12</v>
      </c>
      <c r="H43" s="99">
        <v>27</v>
      </c>
      <c r="I43" s="99">
        <v>15</v>
      </c>
      <c r="J43" s="99">
        <v>42</v>
      </c>
      <c r="K43" s="97"/>
    </row>
    <row r="44" spans="1:11" x14ac:dyDescent="0.25">
      <c r="A44" s="97">
        <v>210054</v>
      </c>
      <c r="B44" s="97" t="s">
        <v>833</v>
      </c>
      <c r="C44" s="97" t="s">
        <v>834</v>
      </c>
      <c r="D44" s="97" t="s">
        <v>752</v>
      </c>
      <c r="E44" s="97" t="s">
        <v>835</v>
      </c>
      <c r="F44" s="99" t="s">
        <v>754</v>
      </c>
      <c r="G44" s="99">
        <v>12</v>
      </c>
      <c r="H44" s="99">
        <v>25.5</v>
      </c>
      <c r="I44" s="99">
        <v>16</v>
      </c>
      <c r="J44" s="99">
        <v>41.5</v>
      </c>
      <c r="K44" s="97"/>
    </row>
    <row r="45" spans="1:11" x14ac:dyDescent="0.25">
      <c r="A45" s="97">
        <v>205025</v>
      </c>
      <c r="B45" s="97" t="s">
        <v>297</v>
      </c>
      <c r="C45" s="97" t="s">
        <v>836</v>
      </c>
      <c r="D45" s="97" t="s">
        <v>752</v>
      </c>
      <c r="E45" s="97" t="s">
        <v>837</v>
      </c>
      <c r="F45" s="99" t="s">
        <v>754</v>
      </c>
      <c r="G45" s="99">
        <v>11</v>
      </c>
      <c r="H45" s="99">
        <v>24</v>
      </c>
      <c r="I45" s="99">
        <v>16</v>
      </c>
      <c r="J45" s="99">
        <v>40</v>
      </c>
      <c r="K45" s="97"/>
    </row>
    <row r="46" spans="1:11" x14ac:dyDescent="0.25">
      <c r="A46" s="97">
        <v>204006</v>
      </c>
      <c r="B46" s="97" t="s">
        <v>222</v>
      </c>
      <c r="C46" s="97" t="s">
        <v>838</v>
      </c>
      <c r="D46" s="97" t="s">
        <v>752</v>
      </c>
      <c r="E46" s="97" t="s">
        <v>839</v>
      </c>
      <c r="F46" s="99" t="s">
        <v>754</v>
      </c>
      <c r="G46" s="99">
        <v>11</v>
      </c>
      <c r="H46" s="99">
        <v>25.5</v>
      </c>
      <c r="I46" s="99">
        <v>14</v>
      </c>
      <c r="J46" s="99">
        <v>39.5</v>
      </c>
      <c r="K46" s="97"/>
    </row>
    <row r="47" spans="1:11" x14ac:dyDescent="0.25">
      <c r="A47" s="97">
        <v>204007</v>
      </c>
      <c r="B47" s="97" t="s">
        <v>840</v>
      </c>
      <c r="C47" s="97" t="s">
        <v>841</v>
      </c>
      <c r="D47" s="97" t="s">
        <v>752</v>
      </c>
      <c r="E47" s="97" t="s">
        <v>821</v>
      </c>
      <c r="F47" s="99" t="s">
        <v>754</v>
      </c>
      <c r="G47" s="99">
        <v>12</v>
      </c>
      <c r="H47" s="99">
        <v>16</v>
      </c>
      <c r="I47" s="99">
        <v>19</v>
      </c>
      <c r="J47" s="99">
        <v>35</v>
      </c>
      <c r="K47" s="97"/>
    </row>
    <row r="48" spans="1:11" x14ac:dyDescent="0.25">
      <c r="A48" s="97">
        <v>208032</v>
      </c>
      <c r="B48" s="97" t="s">
        <v>842</v>
      </c>
      <c r="C48" s="97" t="s">
        <v>843</v>
      </c>
      <c r="D48" s="97" t="s">
        <v>752</v>
      </c>
      <c r="E48" s="97" t="s">
        <v>835</v>
      </c>
      <c r="F48" s="99" t="s">
        <v>754</v>
      </c>
      <c r="G48" s="99">
        <v>11</v>
      </c>
      <c r="H48" s="99">
        <v>18.5</v>
      </c>
      <c r="I48" s="99">
        <v>15</v>
      </c>
      <c r="J48" s="99">
        <v>33.5</v>
      </c>
      <c r="K48" s="97"/>
    </row>
    <row r="49" spans="1:11" x14ac:dyDescent="0.25">
      <c r="A49" s="97">
        <v>205020</v>
      </c>
      <c r="B49" s="97" t="s">
        <v>844</v>
      </c>
      <c r="C49" s="97" t="s">
        <v>845</v>
      </c>
      <c r="D49" s="97" t="s">
        <v>752</v>
      </c>
      <c r="E49" s="97" t="s">
        <v>224</v>
      </c>
      <c r="F49" s="99" t="s">
        <v>754</v>
      </c>
      <c r="G49" s="99">
        <v>12</v>
      </c>
      <c r="H49" s="99">
        <v>18.5</v>
      </c>
      <c r="I49" s="99">
        <v>14</v>
      </c>
      <c r="J49" s="99">
        <v>32.5</v>
      </c>
      <c r="K49" s="97"/>
    </row>
    <row r="50" spans="1:11" x14ac:dyDescent="0.25">
      <c r="A50" s="97">
        <v>210048</v>
      </c>
      <c r="B50" s="97" t="s">
        <v>619</v>
      </c>
      <c r="C50" s="97" t="s">
        <v>846</v>
      </c>
      <c r="D50" s="97" t="s">
        <v>752</v>
      </c>
      <c r="E50" s="97" t="s">
        <v>847</v>
      </c>
      <c r="F50" s="99" t="s">
        <v>754</v>
      </c>
      <c r="G50" s="99">
        <v>11</v>
      </c>
      <c r="H50" s="99">
        <v>19.5</v>
      </c>
      <c r="I50" s="99">
        <v>12</v>
      </c>
      <c r="J50" s="99">
        <v>31.5</v>
      </c>
      <c r="K50" s="97"/>
    </row>
    <row r="51" spans="1:11" x14ac:dyDescent="0.25">
      <c r="A51" s="97">
        <v>204001</v>
      </c>
      <c r="B51" s="97" t="s">
        <v>848</v>
      </c>
      <c r="C51" s="97" t="s">
        <v>849</v>
      </c>
      <c r="D51" s="97" t="s">
        <v>752</v>
      </c>
      <c r="E51" s="97" t="s">
        <v>785</v>
      </c>
      <c r="F51" s="99" t="s">
        <v>754</v>
      </c>
      <c r="G51" s="99">
        <v>12</v>
      </c>
      <c r="H51" s="99">
        <v>19</v>
      </c>
      <c r="I51" s="99">
        <v>11</v>
      </c>
      <c r="J51" s="99">
        <v>30</v>
      </c>
      <c r="K51" s="97"/>
    </row>
    <row r="52" spans="1:11" x14ac:dyDescent="0.25">
      <c r="A52" s="97">
        <v>208041</v>
      </c>
      <c r="B52" s="97" t="s">
        <v>850</v>
      </c>
      <c r="C52" s="97" t="s">
        <v>851</v>
      </c>
      <c r="D52" s="97" t="s">
        <v>752</v>
      </c>
      <c r="E52" s="97" t="s">
        <v>807</v>
      </c>
      <c r="F52" s="99" t="s">
        <v>754</v>
      </c>
      <c r="G52" s="99">
        <v>12</v>
      </c>
      <c r="H52" s="99">
        <v>19.5</v>
      </c>
      <c r="I52" s="99">
        <v>9</v>
      </c>
      <c r="J52" s="99">
        <v>28.5</v>
      </c>
      <c r="K52" s="97"/>
    </row>
    <row r="53" spans="1:11" x14ac:dyDescent="0.25">
      <c r="A53" s="97">
        <v>204008</v>
      </c>
      <c r="B53" s="97" t="s">
        <v>852</v>
      </c>
      <c r="C53" s="97" t="s">
        <v>853</v>
      </c>
      <c r="D53" s="97" t="s">
        <v>752</v>
      </c>
      <c r="E53" s="97" t="s">
        <v>854</v>
      </c>
      <c r="F53" s="99" t="s">
        <v>754</v>
      </c>
      <c r="G53" s="99">
        <v>12</v>
      </c>
      <c r="H53" s="99">
        <v>13</v>
      </c>
      <c r="I53" s="99">
        <v>14</v>
      </c>
      <c r="J53" s="99">
        <v>27</v>
      </c>
      <c r="K53" s="97"/>
    </row>
    <row r="54" spans="1:11" x14ac:dyDescent="0.25">
      <c r="A54" s="97">
        <v>204010</v>
      </c>
      <c r="B54" s="97" t="s">
        <v>855</v>
      </c>
      <c r="C54" s="97" t="s">
        <v>856</v>
      </c>
      <c r="D54" s="97" t="s">
        <v>752</v>
      </c>
      <c r="E54" s="97" t="s">
        <v>804</v>
      </c>
      <c r="F54" s="99" t="s">
        <v>754</v>
      </c>
      <c r="G54" s="99">
        <v>10</v>
      </c>
      <c r="H54" s="99">
        <v>16</v>
      </c>
      <c r="I54" s="99">
        <v>11</v>
      </c>
      <c r="J54" s="99">
        <v>27</v>
      </c>
      <c r="K54" s="97"/>
    </row>
    <row r="55" spans="1:11" x14ac:dyDescent="0.25">
      <c r="A55" s="97">
        <v>210053</v>
      </c>
      <c r="B55" s="97" t="s">
        <v>850</v>
      </c>
      <c r="C55" s="97" t="s">
        <v>857</v>
      </c>
      <c r="D55" s="97" t="s">
        <v>752</v>
      </c>
      <c r="E55" s="97" t="s">
        <v>858</v>
      </c>
      <c r="F55" s="99" t="s">
        <v>754</v>
      </c>
      <c r="G55" s="99">
        <v>11</v>
      </c>
      <c r="H55" s="99">
        <v>11</v>
      </c>
      <c r="I55" s="99">
        <v>16</v>
      </c>
      <c r="J55" s="99">
        <v>27</v>
      </c>
      <c r="K55" s="97"/>
    </row>
    <row r="56" spans="1:11" x14ac:dyDescent="0.25">
      <c r="A56" s="97">
        <v>208042</v>
      </c>
      <c r="B56" s="97" t="s">
        <v>859</v>
      </c>
      <c r="C56" s="97" t="s">
        <v>860</v>
      </c>
      <c r="D56" s="97" t="s">
        <v>752</v>
      </c>
      <c r="E56" s="97" t="s">
        <v>858</v>
      </c>
      <c r="F56" s="99" t="s">
        <v>754</v>
      </c>
      <c r="G56" s="99">
        <v>11</v>
      </c>
      <c r="H56" s="99">
        <v>11</v>
      </c>
      <c r="I56" s="99">
        <v>13</v>
      </c>
      <c r="J56" s="99">
        <v>24</v>
      </c>
      <c r="K56" s="97"/>
    </row>
    <row r="57" spans="1:11" x14ac:dyDescent="0.25">
      <c r="A57" s="97">
        <v>205022</v>
      </c>
      <c r="B57" s="97" t="s">
        <v>861</v>
      </c>
      <c r="C57" s="97" t="s">
        <v>862</v>
      </c>
      <c r="D57" s="97" t="s">
        <v>752</v>
      </c>
      <c r="E57" s="97" t="s">
        <v>804</v>
      </c>
      <c r="F57" s="99" t="s">
        <v>754</v>
      </c>
      <c r="G57" s="99">
        <v>10</v>
      </c>
      <c r="H57" s="99">
        <v>10.5</v>
      </c>
      <c r="I57" s="99">
        <v>12</v>
      </c>
      <c r="J57" s="99">
        <v>22.5</v>
      </c>
      <c r="K57" s="97"/>
    </row>
    <row r="58" spans="1:11" x14ac:dyDescent="0.25">
      <c r="A58" s="97">
        <v>205029</v>
      </c>
      <c r="B58" s="97" t="s">
        <v>759</v>
      </c>
      <c r="C58" s="97" t="s">
        <v>863</v>
      </c>
      <c r="D58" s="97" t="s">
        <v>752</v>
      </c>
      <c r="E58" s="97" t="s">
        <v>858</v>
      </c>
      <c r="F58" s="99" t="s">
        <v>754</v>
      </c>
      <c r="G58" s="99">
        <v>11</v>
      </c>
      <c r="H58" s="99">
        <v>3</v>
      </c>
      <c r="I58" s="99">
        <v>10</v>
      </c>
      <c r="J58" s="99">
        <v>13</v>
      </c>
      <c r="K58" s="97"/>
    </row>
    <row r="59" spans="1:11" x14ac:dyDescent="0.25">
      <c r="A59" s="97">
        <v>208045</v>
      </c>
      <c r="B59" s="97" t="s">
        <v>864</v>
      </c>
      <c r="C59" s="97" t="s">
        <v>865</v>
      </c>
      <c r="D59" s="97" t="s">
        <v>752</v>
      </c>
      <c r="E59" s="97" t="s">
        <v>854</v>
      </c>
      <c r="F59" s="99" t="s">
        <v>754</v>
      </c>
      <c r="G59" s="99">
        <v>12</v>
      </c>
      <c r="H59" s="99">
        <v>0.5</v>
      </c>
      <c r="I59" s="99">
        <v>9</v>
      </c>
      <c r="J59" s="99">
        <v>9.5</v>
      </c>
      <c r="K59" s="97"/>
    </row>
    <row r="60" spans="1:11" x14ac:dyDescent="0.25">
      <c r="A60" s="97">
        <v>204005</v>
      </c>
      <c r="B60" s="97" t="s">
        <v>368</v>
      </c>
      <c r="C60" s="97" t="s">
        <v>866</v>
      </c>
      <c r="D60" s="97" t="s">
        <v>752</v>
      </c>
      <c r="E60" s="97" t="s">
        <v>753</v>
      </c>
      <c r="F60" s="99" t="s">
        <v>754</v>
      </c>
      <c r="G60" s="99">
        <v>11</v>
      </c>
      <c r="H60" s="99"/>
      <c r="I60" s="99"/>
      <c r="J60" s="99"/>
      <c r="K60" s="97" t="s">
        <v>867</v>
      </c>
    </row>
    <row r="61" spans="1:11" x14ac:dyDescent="0.25">
      <c r="A61" s="97">
        <v>205021</v>
      </c>
      <c r="B61" s="97" t="s">
        <v>868</v>
      </c>
      <c r="C61" s="97" t="s">
        <v>869</v>
      </c>
      <c r="D61" s="97" t="s">
        <v>752</v>
      </c>
      <c r="E61" s="97" t="s">
        <v>785</v>
      </c>
      <c r="F61" s="99" t="s">
        <v>754</v>
      </c>
      <c r="G61" s="99">
        <v>12</v>
      </c>
      <c r="H61" s="99"/>
      <c r="I61" s="99"/>
      <c r="J61" s="99"/>
      <c r="K61" s="97" t="s">
        <v>867</v>
      </c>
    </row>
    <row r="62" spans="1:11" x14ac:dyDescent="0.25">
      <c r="A62" s="97">
        <v>210051</v>
      </c>
      <c r="B62" s="97" t="s">
        <v>870</v>
      </c>
      <c r="C62" s="97" t="s">
        <v>871</v>
      </c>
      <c r="D62" s="97" t="s">
        <v>752</v>
      </c>
      <c r="E62" s="97" t="s">
        <v>766</v>
      </c>
      <c r="F62" s="99" t="s">
        <v>754</v>
      </c>
      <c r="G62" s="99">
        <v>12</v>
      </c>
      <c r="H62" s="99"/>
      <c r="I62" s="99"/>
      <c r="J62" s="99"/>
      <c r="K62" s="97" t="s">
        <v>867</v>
      </c>
    </row>
    <row r="63" spans="1:11" x14ac:dyDescent="0.25">
      <c r="A63" s="97">
        <v>210062</v>
      </c>
      <c r="B63" s="97" t="s">
        <v>872</v>
      </c>
      <c r="C63" s="97" t="s">
        <v>873</v>
      </c>
      <c r="D63" s="97" t="s">
        <v>752</v>
      </c>
      <c r="E63" s="97" t="s">
        <v>785</v>
      </c>
      <c r="F63" s="99" t="s">
        <v>754</v>
      </c>
      <c r="G63" s="99">
        <v>11</v>
      </c>
      <c r="H63" s="99"/>
      <c r="I63" s="99"/>
      <c r="J63" s="99"/>
      <c r="K63" s="97" t="s">
        <v>867</v>
      </c>
    </row>
    <row r="64" spans="1:11" x14ac:dyDescent="0.25">
      <c r="A64" s="101"/>
      <c r="B64" s="101"/>
      <c r="C64" s="101"/>
      <c r="D64" s="101"/>
      <c r="E64" s="101"/>
      <c r="F64" s="102"/>
      <c r="G64" s="102"/>
      <c r="H64" s="102"/>
      <c r="I64" s="102"/>
      <c r="J64" s="102"/>
      <c r="K64" s="101"/>
    </row>
    <row r="66" spans="1:3" x14ac:dyDescent="0.25">
      <c r="A66" s="96" t="s">
        <v>874</v>
      </c>
      <c r="B66" s="96"/>
      <c r="C66" s="96"/>
    </row>
    <row r="68" spans="1:3" x14ac:dyDescent="0.25">
      <c r="A68" s="96" t="s">
        <v>52</v>
      </c>
      <c r="B68" s="96"/>
      <c r="C68" s="96" t="s">
        <v>875</v>
      </c>
    </row>
    <row r="69" spans="1:3" x14ac:dyDescent="0.25">
      <c r="A69" s="96"/>
      <c r="B69" s="96"/>
      <c r="C69" s="96" t="s">
        <v>876</v>
      </c>
    </row>
    <row r="70" spans="1:3" x14ac:dyDescent="0.25">
      <c r="A70" s="96"/>
      <c r="B70" s="96"/>
      <c r="C70" s="96" t="s">
        <v>877</v>
      </c>
    </row>
    <row r="71" spans="1:3" x14ac:dyDescent="0.25">
      <c r="A71" s="96"/>
      <c r="B71" s="96"/>
      <c r="C71" s="96" t="s">
        <v>878</v>
      </c>
    </row>
    <row r="72" spans="1:3" x14ac:dyDescent="0.25">
      <c r="A72" s="96"/>
      <c r="B72" s="96"/>
      <c r="C72" s="100" t="s">
        <v>879</v>
      </c>
    </row>
    <row r="73" spans="1:3" x14ac:dyDescent="0.25">
      <c r="A73" s="96"/>
      <c r="B73" s="96"/>
      <c r="C73" s="100" t="s">
        <v>880</v>
      </c>
    </row>
    <row r="74" spans="1:3" x14ac:dyDescent="0.25">
      <c r="A74" s="96"/>
      <c r="B74" s="96"/>
      <c r="C74" s="100" t="s">
        <v>881</v>
      </c>
    </row>
    <row r="75" spans="1:3" x14ac:dyDescent="0.25">
      <c r="A75" s="96"/>
      <c r="B75" s="96"/>
      <c r="C75" s="100" t="s">
        <v>882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opLeftCell="A76" workbookViewId="0">
      <selection activeCell="G93" sqref="G93"/>
    </sheetView>
  </sheetViews>
  <sheetFormatPr defaultRowHeight="15" x14ac:dyDescent="0.25"/>
  <cols>
    <col min="2" max="2" width="23.42578125" customWidth="1"/>
    <col min="3" max="3" width="14.7109375" customWidth="1"/>
    <col min="4" max="4" width="17.42578125" customWidth="1"/>
    <col min="5" max="5" width="15.28515625" customWidth="1"/>
    <col min="6" max="6" width="35.5703125" style="44" customWidth="1"/>
    <col min="7" max="7" width="23.42578125" style="44" customWidth="1"/>
    <col min="8" max="8" width="4.5703125" customWidth="1"/>
    <col min="9" max="9" width="12.7109375" customWidth="1"/>
    <col min="10" max="10" width="13.140625" customWidth="1"/>
    <col min="11" max="11" width="13.85546875" customWidth="1"/>
    <col min="258" max="258" width="23.42578125" customWidth="1"/>
    <col min="259" max="259" width="14.7109375" customWidth="1"/>
    <col min="260" max="260" width="17.42578125" customWidth="1"/>
    <col min="261" max="261" width="15.28515625" customWidth="1"/>
    <col min="262" max="262" width="35.5703125" customWidth="1"/>
    <col min="263" max="263" width="23.42578125" customWidth="1"/>
    <col min="264" max="264" width="4.5703125" customWidth="1"/>
    <col min="265" max="265" width="12.7109375" customWidth="1"/>
    <col min="266" max="266" width="13.140625" customWidth="1"/>
    <col min="267" max="267" width="13.85546875" customWidth="1"/>
    <col min="514" max="514" width="23.42578125" customWidth="1"/>
    <col min="515" max="515" width="14.7109375" customWidth="1"/>
    <col min="516" max="516" width="17.42578125" customWidth="1"/>
    <col min="517" max="517" width="15.28515625" customWidth="1"/>
    <col min="518" max="518" width="35.5703125" customWidth="1"/>
    <col min="519" max="519" width="23.42578125" customWidth="1"/>
    <col min="520" max="520" width="4.5703125" customWidth="1"/>
    <col min="521" max="521" width="12.7109375" customWidth="1"/>
    <col min="522" max="522" width="13.140625" customWidth="1"/>
    <col min="523" max="523" width="13.85546875" customWidth="1"/>
    <col min="770" max="770" width="23.42578125" customWidth="1"/>
    <col min="771" max="771" width="14.7109375" customWidth="1"/>
    <col min="772" max="772" width="17.42578125" customWidth="1"/>
    <col min="773" max="773" width="15.28515625" customWidth="1"/>
    <col min="774" max="774" width="35.5703125" customWidth="1"/>
    <col min="775" max="775" width="23.42578125" customWidth="1"/>
    <col min="776" max="776" width="4.5703125" customWidth="1"/>
    <col min="777" max="777" width="12.7109375" customWidth="1"/>
    <col min="778" max="778" width="13.140625" customWidth="1"/>
    <col min="779" max="779" width="13.85546875" customWidth="1"/>
    <col min="1026" max="1026" width="23.42578125" customWidth="1"/>
    <col min="1027" max="1027" width="14.7109375" customWidth="1"/>
    <col min="1028" max="1028" width="17.42578125" customWidth="1"/>
    <col min="1029" max="1029" width="15.28515625" customWidth="1"/>
    <col min="1030" max="1030" width="35.5703125" customWidth="1"/>
    <col min="1031" max="1031" width="23.42578125" customWidth="1"/>
    <col min="1032" max="1032" width="4.5703125" customWidth="1"/>
    <col min="1033" max="1033" width="12.7109375" customWidth="1"/>
    <col min="1034" max="1034" width="13.140625" customWidth="1"/>
    <col min="1035" max="1035" width="13.85546875" customWidth="1"/>
    <col min="1282" max="1282" width="23.42578125" customWidth="1"/>
    <col min="1283" max="1283" width="14.7109375" customWidth="1"/>
    <col min="1284" max="1284" width="17.42578125" customWidth="1"/>
    <col min="1285" max="1285" width="15.28515625" customWidth="1"/>
    <col min="1286" max="1286" width="35.5703125" customWidth="1"/>
    <col min="1287" max="1287" width="23.42578125" customWidth="1"/>
    <col min="1288" max="1288" width="4.5703125" customWidth="1"/>
    <col min="1289" max="1289" width="12.7109375" customWidth="1"/>
    <col min="1290" max="1290" width="13.140625" customWidth="1"/>
    <col min="1291" max="1291" width="13.85546875" customWidth="1"/>
    <col min="1538" max="1538" width="23.42578125" customWidth="1"/>
    <col min="1539" max="1539" width="14.7109375" customWidth="1"/>
    <col min="1540" max="1540" width="17.42578125" customWidth="1"/>
    <col min="1541" max="1541" width="15.28515625" customWidth="1"/>
    <col min="1542" max="1542" width="35.5703125" customWidth="1"/>
    <col min="1543" max="1543" width="23.42578125" customWidth="1"/>
    <col min="1544" max="1544" width="4.5703125" customWidth="1"/>
    <col min="1545" max="1545" width="12.7109375" customWidth="1"/>
    <col min="1546" max="1546" width="13.140625" customWidth="1"/>
    <col min="1547" max="1547" width="13.85546875" customWidth="1"/>
    <col min="1794" max="1794" width="23.42578125" customWidth="1"/>
    <col min="1795" max="1795" width="14.7109375" customWidth="1"/>
    <col min="1796" max="1796" width="17.42578125" customWidth="1"/>
    <col min="1797" max="1797" width="15.28515625" customWidth="1"/>
    <col min="1798" max="1798" width="35.5703125" customWidth="1"/>
    <col min="1799" max="1799" width="23.42578125" customWidth="1"/>
    <col min="1800" max="1800" width="4.5703125" customWidth="1"/>
    <col min="1801" max="1801" width="12.7109375" customWidth="1"/>
    <col min="1802" max="1802" width="13.140625" customWidth="1"/>
    <col min="1803" max="1803" width="13.85546875" customWidth="1"/>
    <col min="2050" max="2050" width="23.42578125" customWidth="1"/>
    <col min="2051" max="2051" width="14.7109375" customWidth="1"/>
    <col min="2052" max="2052" width="17.42578125" customWidth="1"/>
    <col min="2053" max="2053" width="15.28515625" customWidth="1"/>
    <col min="2054" max="2054" width="35.5703125" customWidth="1"/>
    <col min="2055" max="2055" width="23.42578125" customWidth="1"/>
    <col min="2056" max="2056" width="4.5703125" customWidth="1"/>
    <col min="2057" max="2057" width="12.7109375" customWidth="1"/>
    <col min="2058" max="2058" width="13.140625" customWidth="1"/>
    <col min="2059" max="2059" width="13.85546875" customWidth="1"/>
    <col min="2306" max="2306" width="23.42578125" customWidth="1"/>
    <col min="2307" max="2307" width="14.7109375" customWidth="1"/>
    <col min="2308" max="2308" width="17.42578125" customWidth="1"/>
    <col min="2309" max="2309" width="15.28515625" customWidth="1"/>
    <col min="2310" max="2310" width="35.5703125" customWidth="1"/>
    <col min="2311" max="2311" width="23.42578125" customWidth="1"/>
    <col min="2312" max="2312" width="4.5703125" customWidth="1"/>
    <col min="2313" max="2313" width="12.7109375" customWidth="1"/>
    <col min="2314" max="2314" width="13.140625" customWidth="1"/>
    <col min="2315" max="2315" width="13.85546875" customWidth="1"/>
    <col min="2562" max="2562" width="23.42578125" customWidth="1"/>
    <col min="2563" max="2563" width="14.7109375" customWidth="1"/>
    <col min="2564" max="2564" width="17.42578125" customWidth="1"/>
    <col min="2565" max="2565" width="15.28515625" customWidth="1"/>
    <col min="2566" max="2566" width="35.5703125" customWidth="1"/>
    <col min="2567" max="2567" width="23.42578125" customWidth="1"/>
    <col min="2568" max="2568" width="4.5703125" customWidth="1"/>
    <col min="2569" max="2569" width="12.7109375" customWidth="1"/>
    <col min="2570" max="2570" width="13.140625" customWidth="1"/>
    <col min="2571" max="2571" width="13.85546875" customWidth="1"/>
    <col min="2818" max="2818" width="23.42578125" customWidth="1"/>
    <col min="2819" max="2819" width="14.7109375" customWidth="1"/>
    <col min="2820" max="2820" width="17.42578125" customWidth="1"/>
    <col min="2821" max="2821" width="15.28515625" customWidth="1"/>
    <col min="2822" max="2822" width="35.5703125" customWidth="1"/>
    <col min="2823" max="2823" width="23.42578125" customWidth="1"/>
    <col min="2824" max="2824" width="4.5703125" customWidth="1"/>
    <col min="2825" max="2825" width="12.7109375" customWidth="1"/>
    <col min="2826" max="2826" width="13.140625" customWidth="1"/>
    <col min="2827" max="2827" width="13.85546875" customWidth="1"/>
    <col min="3074" max="3074" width="23.42578125" customWidth="1"/>
    <col min="3075" max="3075" width="14.7109375" customWidth="1"/>
    <col min="3076" max="3076" width="17.42578125" customWidth="1"/>
    <col min="3077" max="3077" width="15.28515625" customWidth="1"/>
    <col min="3078" max="3078" width="35.5703125" customWidth="1"/>
    <col min="3079" max="3079" width="23.42578125" customWidth="1"/>
    <col min="3080" max="3080" width="4.5703125" customWidth="1"/>
    <col min="3081" max="3081" width="12.7109375" customWidth="1"/>
    <col min="3082" max="3082" width="13.140625" customWidth="1"/>
    <col min="3083" max="3083" width="13.85546875" customWidth="1"/>
    <col min="3330" max="3330" width="23.42578125" customWidth="1"/>
    <col min="3331" max="3331" width="14.7109375" customWidth="1"/>
    <col min="3332" max="3332" width="17.42578125" customWidth="1"/>
    <col min="3333" max="3333" width="15.28515625" customWidth="1"/>
    <col min="3334" max="3334" width="35.5703125" customWidth="1"/>
    <col min="3335" max="3335" width="23.42578125" customWidth="1"/>
    <col min="3336" max="3336" width="4.5703125" customWidth="1"/>
    <col min="3337" max="3337" width="12.7109375" customWidth="1"/>
    <col min="3338" max="3338" width="13.140625" customWidth="1"/>
    <col min="3339" max="3339" width="13.85546875" customWidth="1"/>
    <col min="3586" max="3586" width="23.42578125" customWidth="1"/>
    <col min="3587" max="3587" width="14.7109375" customWidth="1"/>
    <col min="3588" max="3588" width="17.42578125" customWidth="1"/>
    <col min="3589" max="3589" width="15.28515625" customWidth="1"/>
    <col min="3590" max="3590" width="35.5703125" customWidth="1"/>
    <col min="3591" max="3591" width="23.42578125" customWidth="1"/>
    <col min="3592" max="3592" width="4.5703125" customWidth="1"/>
    <col min="3593" max="3593" width="12.7109375" customWidth="1"/>
    <col min="3594" max="3594" width="13.140625" customWidth="1"/>
    <col min="3595" max="3595" width="13.85546875" customWidth="1"/>
    <col min="3842" max="3842" width="23.42578125" customWidth="1"/>
    <col min="3843" max="3843" width="14.7109375" customWidth="1"/>
    <col min="3844" max="3844" width="17.42578125" customWidth="1"/>
    <col min="3845" max="3845" width="15.28515625" customWidth="1"/>
    <col min="3846" max="3846" width="35.5703125" customWidth="1"/>
    <col min="3847" max="3847" width="23.42578125" customWidth="1"/>
    <col min="3848" max="3848" width="4.5703125" customWidth="1"/>
    <col min="3849" max="3849" width="12.7109375" customWidth="1"/>
    <col min="3850" max="3850" width="13.140625" customWidth="1"/>
    <col min="3851" max="3851" width="13.85546875" customWidth="1"/>
    <col min="4098" max="4098" width="23.42578125" customWidth="1"/>
    <col min="4099" max="4099" width="14.7109375" customWidth="1"/>
    <col min="4100" max="4100" width="17.42578125" customWidth="1"/>
    <col min="4101" max="4101" width="15.28515625" customWidth="1"/>
    <col min="4102" max="4102" width="35.5703125" customWidth="1"/>
    <col min="4103" max="4103" width="23.42578125" customWidth="1"/>
    <col min="4104" max="4104" width="4.5703125" customWidth="1"/>
    <col min="4105" max="4105" width="12.7109375" customWidth="1"/>
    <col min="4106" max="4106" width="13.140625" customWidth="1"/>
    <col min="4107" max="4107" width="13.85546875" customWidth="1"/>
    <col min="4354" max="4354" width="23.42578125" customWidth="1"/>
    <col min="4355" max="4355" width="14.7109375" customWidth="1"/>
    <col min="4356" max="4356" width="17.42578125" customWidth="1"/>
    <col min="4357" max="4357" width="15.28515625" customWidth="1"/>
    <col min="4358" max="4358" width="35.5703125" customWidth="1"/>
    <col min="4359" max="4359" width="23.42578125" customWidth="1"/>
    <col min="4360" max="4360" width="4.5703125" customWidth="1"/>
    <col min="4361" max="4361" width="12.7109375" customWidth="1"/>
    <col min="4362" max="4362" width="13.140625" customWidth="1"/>
    <col min="4363" max="4363" width="13.85546875" customWidth="1"/>
    <col min="4610" max="4610" width="23.42578125" customWidth="1"/>
    <col min="4611" max="4611" width="14.7109375" customWidth="1"/>
    <col min="4612" max="4612" width="17.42578125" customWidth="1"/>
    <col min="4613" max="4613" width="15.28515625" customWidth="1"/>
    <col min="4614" max="4614" width="35.5703125" customWidth="1"/>
    <col min="4615" max="4615" width="23.42578125" customWidth="1"/>
    <col min="4616" max="4616" width="4.5703125" customWidth="1"/>
    <col min="4617" max="4617" width="12.7109375" customWidth="1"/>
    <col min="4618" max="4618" width="13.140625" customWidth="1"/>
    <col min="4619" max="4619" width="13.85546875" customWidth="1"/>
    <col min="4866" max="4866" width="23.42578125" customWidth="1"/>
    <col min="4867" max="4867" width="14.7109375" customWidth="1"/>
    <col min="4868" max="4868" width="17.42578125" customWidth="1"/>
    <col min="4869" max="4869" width="15.28515625" customWidth="1"/>
    <col min="4870" max="4870" width="35.5703125" customWidth="1"/>
    <col min="4871" max="4871" width="23.42578125" customWidth="1"/>
    <col min="4872" max="4872" width="4.5703125" customWidth="1"/>
    <col min="4873" max="4873" width="12.7109375" customWidth="1"/>
    <col min="4874" max="4874" width="13.140625" customWidth="1"/>
    <col min="4875" max="4875" width="13.85546875" customWidth="1"/>
    <col min="5122" max="5122" width="23.42578125" customWidth="1"/>
    <col min="5123" max="5123" width="14.7109375" customWidth="1"/>
    <col min="5124" max="5124" width="17.42578125" customWidth="1"/>
    <col min="5125" max="5125" width="15.28515625" customWidth="1"/>
    <col min="5126" max="5126" width="35.5703125" customWidth="1"/>
    <col min="5127" max="5127" width="23.42578125" customWidth="1"/>
    <col min="5128" max="5128" width="4.5703125" customWidth="1"/>
    <col min="5129" max="5129" width="12.7109375" customWidth="1"/>
    <col min="5130" max="5130" width="13.140625" customWidth="1"/>
    <col min="5131" max="5131" width="13.85546875" customWidth="1"/>
    <col min="5378" max="5378" width="23.42578125" customWidth="1"/>
    <col min="5379" max="5379" width="14.7109375" customWidth="1"/>
    <col min="5380" max="5380" width="17.42578125" customWidth="1"/>
    <col min="5381" max="5381" width="15.28515625" customWidth="1"/>
    <col min="5382" max="5382" width="35.5703125" customWidth="1"/>
    <col min="5383" max="5383" width="23.42578125" customWidth="1"/>
    <col min="5384" max="5384" width="4.5703125" customWidth="1"/>
    <col min="5385" max="5385" width="12.7109375" customWidth="1"/>
    <col min="5386" max="5386" width="13.140625" customWidth="1"/>
    <col min="5387" max="5387" width="13.85546875" customWidth="1"/>
    <col min="5634" max="5634" width="23.42578125" customWidth="1"/>
    <col min="5635" max="5635" width="14.7109375" customWidth="1"/>
    <col min="5636" max="5636" width="17.42578125" customWidth="1"/>
    <col min="5637" max="5637" width="15.28515625" customWidth="1"/>
    <col min="5638" max="5638" width="35.5703125" customWidth="1"/>
    <col min="5639" max="5639" width="23.42578125" customWidth="1"/>
    <col min="5640" max="5640" width="4.5703125" customWidth="1"/>
    <col min="5641" max="5641" width="12.7109375" customWidth="1"/>
    <col min="5642" max="5642" width="13.140625" customWidth="1"/>
    <col min="5643" max="5643" width="13.85546875" customWidth="1"/>
    <col min="5890" max="5890" width="23.42578125" customWidth="1"/>
    <col min="5891" max="5891" width="14.7109375" customWidth="1"/>
    <col min="5892" max="5892" width="17.42578125" customWidth="1"/>
    <col min="5893" max="5893" width="15.28515625" customWidth="1"/>
    <col min="5894" max="5894" width="35.5703125" customWidth="1"/>
    <col min="5895" max="5895" width="23.42578125" customWidth="1"/>
    <col min="5896" max="5896" width="4.5703125" customWidth="1"/>
    <col min="5897" max="5897" width="12.7109375" customWidth="1"/>
    <col min="5898" max="5898" width="13.140625" customWidth="1"/>
    <col min="5899" max="5899" width="13.85546875" customWidth="1"/>
    <col min="6146" max="6146" width="23.42578125" customWidth="1"/>
    <col min="6147" max="6147" width="14.7109375" customWidth="1"/>
    <col min="6148" max="6148" width="17.42578125" customWidth="1"/>
    <col min="6149" max="6149" width="15.28515625" customWidth="1"/>
    <col min="6150" max="6150" width="35.5703125" customWidth="1"/>
    <col min="6151" max="6151" width="23.42578125" customWidth="1"/>
    <col min="6152" max="6152" width="4.5703125" customWidth="1"/>
    <col min="6153" max="6153" width="12.7109375" customWidth="1"/>
    <col min="6154" max="6154" width="13.140625" customWidth="1"/>
    <col min="6155" max="6155" width="13.85546875" customWidth="1"/>
    <col min="6402" max="6402" width="23.42578125" customWidth="1"/>
    <col min="6403" max="6403" width="14.7109375" customWidth="1"/>
    <col min="6404" max="6404" width="17.42578125" customWidth="1"/>
    <col min="6405" max="6405" width="15.28515625" customWidth="1"/>
    <col min="6406" max="6406" width="35.5703125" customWidth="1"/>
    <col min="6407" max="6407" width="23.42578125" customWidth="1"/>
    <col min="6408" max="6408" width="4.5703125" customWidth="1"/>
    <col min="6409" max="6409" width="12.7109375" customWidth="1"/>
    <col min="6410" max="6410" width="13.140625" customWidth="1"/>
    <col min="6411" max="6411" width="13.85546875" customWidth="1"/>
    <col min="6658" max="6658" width="23.42578125" customWidth="1"/>
    <col min="6659" max="6659" width="14.7109375" customWidth="1"/>
    <col min="6660" max="6660" width="17.42578125" customWidth="1"/>
    <col min="6661" max="6661" width="15.28515625" customWidth="1"/>
    <col min="6662" max="6662" width="35.5703125" customWidth="1"/>
    <col min="6663" max="6663" width="23.42578125" customWidth="1"/>
    <col min="6664" max="6664" width="4.5703125" customWidth="1"/>
    <col min="6665" max="6665" width="12.7109375" customWidth="1"/>
    <col min="6666" max="6666" width="13.140625" customWidth="1"/>
    <col min="6667" max="6667" width="13.85546875" customWidth="1"/>
    <col min="6914" max="6914" width="23.42578125" customWidth="1"/>
    <col min="6915" max="6915" width="14.7109375" customWidth="1"/>
    <col min="6916" max="6916" width="17.42578125" customWidth="1"/>
    <col min="6917" max="6917" width="15.28515625" customWidth="1"/>
    <col min="6918" max="6918" width="35.5703125" customWidth="1"/>
    <col min="6919" max="6919" width="23.42578125" customWidth="1"/>
    <col min="6920" max="6920" width="4.5703125" customWidth="1"/>
    <col min="6921" max="6921" width="12.7109375" customWidth="1"/>
    <col min="6922" max="6922" width="13.140625" customWidth="1"/>
    <col min="6923" max="6923" width="13.85546875" customWidth="1"/>
    <col min="7170" max="7170" width="23.42578125" customWidth="1"/>
    <col min="7171" max="7171" width="14.7109375" customWidth="1"/>
    <col min="7172" max="7172" width="17.42578125" customWidth="1"/>
    <col min="7173" max="7173" width="15.28515625" customWidth="1"/>
    <col min="7174" max="7174" width="35.5703125" customWidth="1"/>
    <col min="7175" max="7175" width="23.42578125" customWidth="1"/>
    <col min="7176" max="7176" width="4.5703125" customWidth="1"/>
    <col min="7177" max="7177" width="12.7109375" customWidth="1"/>
    <col min="7178" max="7178" width="13.140625" customWidth="1"/>
    <col min="7179" max="7179" width="13.85546875" customWidth="1"/>
    <col min="7426" max="7426" width="23.42578125" customWidth="1"/>
    <col min="7427" max="7427" width="14.7109375" customWidth="1"/>
    <col min="7428" max="7428" width="17.42578125" customWidth="1"/>
    <col min="7429" max="7429" width="15.28515625" customWidth="1"/>
    <col min="7430" max="7430" width="35.5703125" customWidth="1"/>
    <col min="7431" max="7431" width="23.42578125" customWidth="1"/>
    <col min="7432" max="7432" width="4.5703125" customWidth="1"/>
    <col min="7433" max="7433" width="12.7109375" customWidth="1"/>
    <col min="7434" max="7434" width="13.140625" customWidth="1"/>
    <col min="7435" max="7435" width="13.85546875" customWidth="1"/>
    <col min="7682" max="7682" width="23.42578125" customWidth="1"/>
    <col min="7683" max="7683" width="14.7109375" customWidth="1"/>
    <col min="7684" max="7684" width="17.42578125" customWidth="1"/>
    <col min="7685" max="7685" width="15.28515625" customWidth="1"/>
    <col min="7686" max="7686" width="35.5703125" customWidth="1"/>
    <col min="7687" max="7687" width="23.42578125" customWidth="1"/>
    <col min="7688" max="7688" width="4.5703125" customWidth="1"/>
    <col min="7689" max="7689" width="12.7109375" customWidth="1"/>
    <col min="7690" max="7690" width="13.140625" customWidth="1"/>
    <col min="7691" max="7691" width="13.85546875" customWidth="1"/>
    <col min="7938" max="7938" width="23.42578125" customWidth="1"/>
    <col min="7939" max="7939" width="14.7109375" customWidth="1"/>
    <col min="7940" max="7940" width="17.42578125" customWidth="1"/>
    <col min="7941" max="7941" width="15.28515625" customWidth="1"/>
    <col min="7942" max="7942" width="35.5703125" customWidth="1"/>
    <col min="7943" max="7943" width="23.42578125" customWidth="1"/>
    <col min="7944" max="7944" width="4.5703125" customWidth="1"/>
    <col min="7945" max="7945" width="12.7109375" customWidth="1"/>
    <col min="7946" max="7946" width="13.140625" customWidth="1"/>
    <col min="7947" max="7947" width="13.85546875" customWidth="1"/>
    <col min="8194" max="8194" width="23.42578125" customWidth="1"/>
    <col min="8195" max="8195" width="14.7109375" customWidth="1"/>
    <col min="8196" max="8196" width="17.42578125" customWidth="1"/>
    <col min="8197" max="8197" width="15.28515625" customWidth="1"/>
    <col min="8198" max="8198" width="35.5703125" customWidth="1"/>
    <col min="8199" max="8199" width="23.42578125" customWidth="1"/>
    <col min="8200" max="8200" width="4.5703125" customWidth="1"/>
    <col min="8201" max="8201" width="12.7109375" customWidth="1"/>
    <col min="8202" max="8202" width="13.140625" customWidth="1"/>
    <col min="8203" max="8203" width="13.85546875" customWidth="1"/>
    <col min="8450" max="8450" width="23.42578125" customWidth="1"/>
    <col min="8451" max="8451" width="14.7109375" customWidth="1"/>
    <col min="8452" max="8452" width="17.42578125" customWidth="1"/>
    <col min="8453" max="8453" width="15.28515625" customWidth="1"/>
    <col min="8454" max="8454" width="35.5703125" customWidth="1"/>
    <col min="8455" max="8455" width="23.42578125" customWidth="1"/>
    <col min="8456" max="8456" width="4.5703125" customWidth="1"/>
    <col min="8457" max="8457" width="12.7109375" customWidth="1"/>
    <col min="8458" max="8458" width="13.140625" customWidth="1"/>
    <col min="8459" max="8459" width="13.85546875" customWidth="1"/>
    <col min="8706" max="8706" width="23.42578125" customWidth="1"/>
    <col min="8707" max="8707" width="14.7109375" customWidth="1"/>
    <col min="8708" max="8708" width="17.42578125" customWidth="1"/>
    <col min="8709" max="8709" width="15.28515625" customWidth="1"/>
    <col min="8710" max="8710" width="35.5703125" customWidth="1"/>
    <col min="8711" max="8711" width="23.42578125" customWidth="1"/>
    <col min="8712" max="8712" width="4.5703125" customWidth="1"/>
    <col min="8713" max="8713" width="12.7109375" customWidth="1"/>
    <col min="8714" max="8714" width="13.140625" customWidth="1"/>
    <col min="8715" max="8715" width="13.85546875" customWidth="1"/>
    <col min="8962" max="8962" width="23.42578125" customWidth="1"/>
    <col min="8963" max="8963" width="14.7109375" customWidth="1"/>
    <col min="8964" max="8964" width="17.42578125" customWidth="1"/>
    <col min="8965" max="8965" width="15.28515625" customWidth="1"/>
    <col min="8966" max="8966" width="35.5703125" customWidth="1"/>
    <col min="8967" max="8967" width="23.42578125" customWidth="1"/>
    <col min="8968" max="8968" width="4.5703125" customWidth="1"/>
    <col min="8969" max="8969" width="12.7109375" customWidth="1"/>
    <col min="8970" max="8970" width="13.140625" customWidth="1"/>
    <col min="8971" max="8971" width="13.85546875" customWidth="1"/>
    <col min="9218" max="9218" width="23.42578125" customWidth="1"/>
    <col min="9219" max="9219" width="14.7109375" customWidth="1"/>
    <col min="9220" max="9220" width="17.42578125" customWidth="1"/>
    <col min="9221" max="9221" width="15.28515625" customWidth="1"/>
    <col min="9222" max="9222" width="35.5703125" customWidth="1"/>
    <col min="9223" max="9223" width="23.42578125" customWidth="1"/>
    <col min="9224" max="9224" width="4.5703125" customWidth="1"/>
    <col min="9225" max="9225" width="12.7109375" customWidth="1"/>
    <col min="9226" max="9226" width="13.140625" customWidth="1"/>
    <col min="9227" max="9227" width="13.85546875" customWidth="1"/>
    <col min="9474" max="9474" width="23.42578125" customWidth="1"/>
    <col min="9475" max="9475" width="14.7109375" customWidth="1"/>
    <col min="9476" max="9476" width="17.42578125" customWidth="1"/>
    <col min="9477" max="9477" width="15.28515625" customWidth="1"/>
    <col min="9478" max="9478" width="35.5703125" customWidth="1"/>
    <col min="9479" max="9479" width="23.42578125" customWidth="1"/>
    <col min="9480" max="9480" width="4.5703125" customWidth="1"/>
    <col min="9481" max="9481" width="12.7109375" customWidth="1"/>
    <col min="9482" max="9482" width="13.140625" customWidth="1"/>
    <col min="9483" max="9483" width="13.85546875" customWidth="1"/>
    <col min="9730" max="9730" width="23.42578125" customWidth="1"/>
    <col min="9731" max="9731" width="14.7109375" customWidth="1"/>
    <col min="9732" max="9732" width="17.42578125" customWidth="1"/>
    <col min="9733" max="9733" width="15.28515625" customWidth="1"/>
    <col min="9734" max="9734" width="35.5703125" customWidth="1"/>
    <col min="9735" max="9735" width="23.42578125" customWidth="1"/>
    <col min="9736" max="9736" width="4.5703125" customWidth="1"/>
    <col min="9737" max="9737" width="12.7109375" customWidth="1"/>
    <col min="9738" max="9738" width="13.140625" customWidth="1"/>
    <col min="9739" max="9739" width="13.85546875" customWidth="1"/>
    <col min="9986" max="9986" width="23.42578125" customWidth="1"/>
    <col min="9987" max="9987" width="14.7109375" customWidth="1"/>
    <col min="9988" max="9988" width="17.42578125" customWidth="1"/>
    <col min="9989" max="9989" width="15.28515625" customWidth="1"/>
    <col min="9990" max="9990" width="35.5703125" customWidth="1"/>
    <col min="9991" max="9991" width="23.42578125" customWidth="1"/>
    <col min="9992" max="9992" width="4.5703125" customWidth="1"/>
    <col min="9993" max="9993" width="12.7109375" customWidth="1"/>
    <col min="9994" max="9994" width="13.140625" customWidth="1"/>
    <col min="9995" max="9995" width="13.85546875" customWidth="1"/>
    <col min="10242" max="10242" width="23.42578125" customWidth="1"/>
    <col min="10243" max="10243" width="14.7109375" customWidth="1"/>
    <col min="10244" max="10244" width="17.42578125" customWidth="1"/>
    <col min="10245" max="10245" width="15.28515625" customWidth="1"/>
    <col min="10246" max="10246" width="35.5703125" customWidth="1"/>
    <col min="10247" max="10247" width="23.42578125" customWidth="1"/>
    <col min="10248" max="10248" width="4.5703125" customWidth="1"/>
    <col min="10249" max="10249" width="12.7109375" customWidth="1"/>
    <col min="10250" max="10250" width="13.140625" customWidth="1"/>
    <col min="10251" max="10251" width="13.85546875" customWidth="1"/>
    <col min="10498" max="10498" width="23.42578125" customWidth="1"/>
    <col min="10499" max="10499" width="14.7109375" customWidth="1"/>
    <col min="10500" max="10500" width="17.42578125" customWidth="1"/>
    <col min="10501" max="10501" width="15.28515625" customWidth="1"/>
    <col min="10502" max="10502" width="35.5703125" customWidth="1"/>
    <col min="10503" max="10503" width="23.42578125" customWidth="1"/>
    <col min="10504" max="10504" width="4.5703125" customWidth="1"/>
    <col min="10505" max="10505" width="12.7109375" customWidth="1"/>
    <col min="10506" max="10506" width="13.140625" customWidth="1"/>
    <col min="10507" max="10507" width="13.85546875" customWidth="1"/>
    <col min="10754" max="10754" width="23.42578125" customWidth="1"/>
    <col min="10755" max="10755" width="14.7109375" customWidth="1"/>
    <col min="10756" max="10756" width="17.42578125" customWidth="1"/>
    <col min="10757" max="10757" width="15.28515625" customWidth="1"/>
    <col min="10758" max="10758" width="35.5703125" customWidth="1"/>
    <col min="10759" max="10759" width="23.42578125" customWidth="1"/>
    <col min="10760" max="10760" width="4.5703125" customWidth="1"/>
    <col min="10761" max="10761" width="12.7109375" customWidth="1"/>
    <col min="10762" max="10762" width="13.140625" customWidth="1"/>
    <col min="10763" max="10763" width="13.85546875" customWidth="1"/>
    <col min="11010" max="11010" width="23.42578125" customWidth="1"/>
    <col min="11011" max="11011" width="14.7109375" customWidth="1"/>
    <col min="11012" max="11012" width="17.42578125" customWidth="1"/>
    <col min="11013" max="11013" width="15.28515625" customWidth="1"/>
    <col min="11014" max="11014" width="35.5703125" customWidth="1"/>
    <col min="11015" max="11015" width="23.42578125" customWidth="1"/>
    <col min="11016" max="11016" width="4.5703125" customWidth="1"/>
    <col min="11017" max="11017" width="12.7109375" customWidth="1"/>
    <col min="11018" max="11018" width="13.140625" customWidth="1"/>
    <col min="11019" max="11019" width="13.85546875" customWidth="1"/>
    <col min="11266" max="11266" width="23.42578125" customWidth="1"/>
    <col min="11267" max="11267" width="14.7109375" customWidth="1"/>
    <col min="11268" max="11268" width="17.42578125" customWidth="1"/>
    <col min="11269" max="11269" width="15.28515625" customWidth="1"/>
    <col min="11270" max="11270" width="35.5703125" customWidth="1"/>
    <col min="11271" max="11271" width="23.42578125" customWidth="1"/>
    <col min="11272" max="11272" width="4.5703125" customWidth="1"/>
    <col min="11273" max="11273" width="12.7109375" customWidth="1"/>
    <col min="11274" max="11274" width="13.140625" customWidth="1"/>
    <col min="11275" max="11275" width="13.85546875" customWidth="1"/>
    <col min="11522" max="11522" width="23.42578125" customWidth="1"/>
    <col min="11523" max="11523" width="14.7109375" customWidth="1"/>
    <col min="11524" max="11524" width="17.42578125" customWidth="1"/>
    <col min="11525" max="11525" width="15.28515625" customWidth="1"/>
    <col min="11526" max="11526" width="35.5703125" customWidth="1"/>
    <col min="11527" max="11527" width="23.42578125" customWidth="1"/>
    <col min="11528" max="11528" width="4.5703125" customWidth="1"/>
    <col min="11529" max="11529" width="12.7109375" customWidth="1"/>
    <col min="11530" max="11530" width="13.140625" customWidth="1"/>
    <col min="11531" max="11531" width="13.85546875" customWidth="1"/>
    <col min="11778" max="11778" width="23.42578125" customWidth="1"/>
    <col min="11779" max="11779" width="14.7109375" customWidth="1"/>
    <col min="11780" max="11780" width="17.42578125" customWidth="1"/>
    <col min="11781" max="11781" width="15.28515625" customWidth="1"/>
    <col min="11782" max="11782" width="35.5703125" customWidth="1"/>
    <col min="11783" max="11783" width="23.42578125" customWidth="1"/>
    <col min="11784" max="11784" width="4.5703125" customWidth="1"/>
    <col min="11785" max="11785" width="12.7109375" customWidth="1"/>
    <col min="11786" max="11786" width="13.140625" customWidth="1"/>
    <col min="11787" max="11787" width="13.85546875" customWidth="1"/>
    <col min="12034" max="12034" width="23.42578125" customWidth="1"/>
    <col min="12035" max="12035" width="14.7109375" customWidth="1"/>
    <col min="12036" max="12036" width="17.42578125" customWidth="1"/>
    <col min="12037" max="12037" width="15.28515625" customWidth="1"/>
    <col min="12038" max="12038" width="35.5703125" customWidth="1"/>
    <col min="12039" max="12039" width="23.42578125" customWidth="1"/>
    <col min="12040" max="12040" width="4.5703125" customWidth="1"/>
    <col min="12041" max="12041" width="12.7109375" customWidth="1"/>
    <col min="12042" max="12042" width="13.140625" customWidth="1"/>
    <col min="12043" max="12043" width="13.85546875" customWidth="1"/>
    <col min="12290" max="12290" width="23.42578125" customWidth="1"/>
    <col min="12291" max="12291" width="14.7109375" customWidth="1"/>
    <col min="12292" max="12292" width="17.42578125" customWidth="1"/>
    <col min="12293" max="12293" width="15.28515625" customWidth="1"/>
    <col min="12294" max="12294" width="35.5703125" customWidth="1"/>
    <col min="12295" max="12295" width="23.42578125" customWidth="1"/>
    <col min="12296" max="12296" width="4.5703125" customWidth="1"/>
    <col min="12297" max="12297" width="12.7109375" customWidth="1"/>
    <col min="12298" max="12298" width="13.140625" customWidth="1"/>
    <col min="12299" max="12299" width="13.85546875" customWidth="1"/>
    <col min="12546" max="12546" width="23.42578125" customWidth="1"/>
    <col min="12547" max="12547" width="14.7109375" customWidth="1"/>
    <col min="12548" max="12548" width="17.42578125" customWidth="1"/>
    <col min="12549" max="12549" width="15.28515625" customWidth="1"/>
    <col min="12550" max="12550" width="35.5703125" customWidth="1"/>
    <col min="12551" max="12551" width="23.42578125" customWidth="1"/>
    <col min="12552" max="12552" width="4.5703125" customWidth="1"/>
    <col min="12553" max="12553" width="12.7109375" customWidth="1"/>
    <col min="12554" max="12554" width="13.140625" customWidth="1"/>
    <col min="12555" max="12555" width="13.85546875" customWidth="1"/>
    <col min="12802" max="12802" width="23.42578125" customWidth="1"/>
    <col min="12803" max="12803" width="14.7109375" customWidth="1"/>
    <col min="12804" max="12804" width="17.42578125" customWidth="1"/>
    <col min="12805" max="12805" width="15.28515625" customWidth="1"/>
    <col min="12806" max="12806" width="35.5703125" customWidth="1"/>
    <col min="12807" max="12807" width="23.42578125" customWidth="1"/>
    <col min="12808" max="12808" width="4.5703125" customWidth="1"/>
    <col min="12809" max="12809" width="12.7109375" customWidth="1"/>
    <col min="12810" max="12810" width="13.140625" customWidth="1"/>
    <col min="12811" max="12811" width="13.85546875" customWidth="1"/>
    <col min="13058" max="13058" width="23.42578125" customWidth="1"/>
    <col min="13059" max="13059" width="14.7109375" customWidth="1"/>
    <col min="13060" max="13060" width="17.42578125" customWidth="1"/>
    <col min="13061" max="13061" width="15.28515625" customWidth="1"/>
    <col min="13062" max="13062" width="35.5703125" customWidth="1"/>
    <col min="13063" max="13063" width="23.42578125" customWidth="1"/>
    <col min="13064" max="13064" width="4.5703125" customWidth="1"/>
    <col min="13065" max="13065" width="12.7109375" customWidth="1"/>
    <col min="13066" max="13066" width="13.140625" customWidth="1"/>
    <col min="13067" max="13067" width="13.85546875" customWidth="1"/>
    <col min="13314" max="13314" width="23.42578125" customWidth="1"/>
    <col min="13315" max="13315" width="14.7109375" customWidth="1"/>
    <col min="13316" max="13316" width="17.42578125" customWidth="1"/>
    <col min="13317" max="13317" width="15.28515625" customWidth="1"/>
    <col min="13318" max="13318" width="35.5703125" customWidth="1"/>
    <col min="13319" max="13319" width="23.42578125" customWidth="1"/>
    <col min="13320" max="13320" width="4.5703125" customWidth="1"/>
    <col min="13321" max="13321" width="12.7109375" customWidth="1"/>
    <col min="13322" max="13322" width="13.140625" customWidth="1"/>
    <col min="13323" max="13323" width="13.85546875" customWidth="1"/>
    <col min="13570" max="13570" width="23.42578125" customWidth="1"/>
    <col min="13571" max="13571" width="14.7109375" customWidth="1"/>
    <col min="13572" max="13572" width="17.42578125" customWidth="1"/>
    <col min="13573" max="13573" width="15.28515625" customWidth="1"/>
    <col min="13574" max="13574" width="35.5703125" customWidth="1"/>
    <col min="13575" max="13575" width="23.42578125" customWidth="1"/>
    <col min="13576" max="13576" width="4.5703125" customWidth="1"/>
    <col min="13577" max="13577" width="12.7109375" customWidth="1"/>
    <col min="13578" max="13578" width="13.140625" customWidth="1"/>
    <col min="13579" max="13579" width="13.85546875" customWidth="1"/>
    <col min="13826" max="13826" width="23.42578125" customWidth="1"/>
    <col min="13827" max="13827" width="14.7109375" customWidth="1"/>
    <col min="13828" max="13828" width="17.42578125" customWidth="1"/>
    <col min="13829" max="13829" width="15.28515625" customWidth="1"/>
    <col min="13830" max="13830" width="35.5703125" customWidth="1"/>
    <col min="13831" max="13831" width="23.42578125" customWidth="1"/>
    <col min="13832" max="13832" width="4.5703125" customWidth="1"/>
    <col min="13833" max="13833" width="12.7109375" customWidth="1"/>
    <col min="13834" max="13834" width="13.140625" customWidth="1"/>
    <col min="13835" max="13835" width="13.85546875" customWidth="1"/>
    <col min="14082" max="14082" width="23.42578125" customWidth="1"/>
    <col min="14083" max="14083" width="14.7109375" customWidth="1"/>
    <col min="14084" max="14084" width="17.42578125" customWidth="1"/>
    <col min="14085" max="14085" width="15.28515625" customWidth="1"/>
    <col min="14086" max="14086" width="35.5703125" customWidth="1"/>
    <col min="14087" max="14087" width="23.42578125" customWidth="1"/>
    <col min="14088" max="14088" width="4.5703125" customWidth="1"/>
    <col min="14089" max="14089" width="12.7109375" customWidth="1"/>
    <col min="14090" max="14090" width="13.140625" customWidth="1"/>
    <col min="14091" max="14091" width="13.85546875" customWidth="1"/>
    <col min="14338" max="14338" width="23.42578125" customWidth="1"/>
    <col min="14339" max="14339" width="14.7109375" customWidth="1"/>
    <col min="14340" max="14340" width="17.42578125" customWidth="1"/>
    <col min="14341" max="14341" width="15.28515625" customWidth="1"/>
    <col min="14342" max="14342" width="35.5703125" customWidth="1"/>
    <col min="14343" max="14343" width="23.42578125" customWidth="1"/>
    <col min="14344" max="14344" width="4.5703125" customWidth="1"/>
    <col min="14345" max="14345" width="12.7109375" customWidth="1"/>
    <col min="14346" max="14346" width="13.140625" customWidth="1"/>
    <col min="14347" max="14347" width="13.85546875" customWidth="1"/>
    <col min="14594" max="14594" width="23.42578125" customWidth="1"/>
    <col min="14595" max="14595" width="14.7109375" customWidth="1"/>
    <col min="14596" max="14596" width="17.42578125" customWidth="1"/>
    <col min="14597" max="14597" width="15.28515625" customWidth="1"/>
    <col min="14598" max="14598" width="35.5703125" customWidth="1"/>
    <col min="14599" max="14599" width="23.42578125" customWidth="1"/>
    <col min="14600" max="14600" width="4.5703125" customWidth="1"/>
    <col min="14601" max="14601" width="12.7109375" customWidth="1"/>
    <col min="14602" max="14602" width="13.140625" customWidth="1"/>
    <col min="14603" max="14603" width="13.85546875" customWidth="1"/>
    <col min="14850" max="14850" width="23.42578125" customWidth="1"/>
    <col min="14851" max="14851" width="14.7109375" customWidth="1"/>
    <col min="14852" max="14852" width="17.42578125" customWidth="1"/>
    <col min="14853" max="14853" width="15.28515625" customWidth="1"/>
    <col min="14854" max="14854" width="35.5703125" customWidth="1"/>
    <col min="14855" max="14855" width="23.42578125" customWidth="1"/>
    <col min="14856" max="14856" width="4.5703125" customWidth="1"/>
    <col min="14857" max="14857" width="12.7109375" customWidth="1"/>
    <col min="14858" max="14858" width="13.140625" customWidth="1"/>
    <col min="14859" max="14859" width="13.85546875" customWidth="1"/>
    <col min="15106" max="15106" width="23.42578125" customWidth="1"/>
    <col min="15107" max="15107" width="14.7109375" customWidth="1"/>
    <col min="15108" max="15108" width="17.42578125" customWidth="1"/>
    <col min="15109" max="15109" width="15.28515625" customWidth="1"/>
    <col min="15110" max="15110" width="35.5703125" customWidth="1"/>
    <col min="15111" max="15111" width="23.42578125" customWidth="1"/>
    <col min="15112" max="15112" width="4.5703125" customWidth="1"/>
    <col min="15113" max="15113" width="12.7109375" customWidth="1"/>
    <col min="15114" max="15114" width="13.140625" customWidth="1"/>
    <col min="15115" max="15115" width="13.85546875" customWidth="1"/>
    <col min="15362" max="15362" width="23.42578125" customWidth="1"/>
    <col min="15363" max="15363" width="14.7109375" customWidth="1"/>
    <col min="15364" max="15364" width="17.42578125" customWidth="1"/>
    <col min="15365" max="15365" width="15.28515625" customWidth="1"/>
    <col min="15366" max="15366" width="35.5703125" customWidth="1"/>
    <col min="15367" max="15367" width="23.42578125" customWidth="1"/>
    <col min="15368" max="15368" width="4.5703125" customWidth="1"/>
    <col min="15369" max="15369" width="12.7109375" customWidth="1"/>
    <col min="15370" max="15370" width="13.140625" customWidth="1"/>
    <col min="15371" max="15371" width="13.85546875" customWidth="1"/>
    <col min="15618" max="15618" width="23.42578125" customWidth="1"/>
    <col min="15619" max="15619" width="14.7109375" customWidth="1"/>
    <col min="15620" max="15620" width="17.42578125" customWidth="1"/>
    <col min="15621" max="15621" width="15.28515625" customWidth="1"/>
    <col min="15622" max="15622" width="35.5703125" customWidth="1"/>
    <col min="15623" max="15623" width="23.42578125" customWidth="1"/>
    <col min="15624" max="15624" width="4.5703125" customWidth="1"/>
    <col min="15625" max="15625" width="12.7109375" customWidth="1"/>
    <col min="15626" max="15626" width="13.140625" customWidth="1"/>
    <col min="15627" max="15627" width="13.85546875" customWidth="1"/>
    <col min="15874" max="15874" width="23.42578125" customWidth="1"/>
    <col min="15875" max="15875" width="14.7109375" customWidth="1"/>
    <col min="15876" max="15876" width="17.42578125" customWidth="1"/>
    <col min="15877" max="15877" width="15.28515625" customWidth="1"/>
    <col min="15878" max="15878" width="35.5703125" customWidth="1"/>
    <col min="15879" max="15879" width="23.42578125" customWidth="1"/>
    <col min="15880" max="15880" width="4.5703125" customWidth="1"/>
    <col min="15881" max="15881" width="12.7109375" customWidth="1"/>
    <col min="15882" max="15882" width="13.140625" customWidth="1"/>
    <col min="15883" max="15883" width="13.85546875" customWidth="1"/>
    <col min="16130" max="16130" width="23.42578125" customWidth="1"/>
    <col min="16131" max="16131" width="14.7109375" customWidth="1"/>
    <col min="16132" max="16132" width="17.42578125" customWidth="1"/>
    <col min="16133" max="16133" width="15.28515625" customWidth="1"/>
    <col min="16134" max="16134" width="35.5703125" customWidth="1"/>
    <col min="16135" max="16135" width="23.42578125" customWidth="1"/>
    <col min="16136" max="16136" width="4.5703125" customWidth="1"/>
    <col min="16137" max="16137" width="12.7109375" customWidth="1"/>
    <col min="16138" max="16138" width="13.140625" customWidth="1"/>
    <col min="16139" max="16139" width="13.85546875" customWidth="1"/>
  </cols>
  <sheetData>
    <row r="1" spans="1:11" s="12" customFormat="1" ht="28.5" customHeight="1" x14ac:dyDescent="0.25">
      <c r="B1" s="13" t="s">
        <v>61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s="12" customFormat="1" ht="19.5" customHeight="1" x14ac:dyDescent="0.3">
      <c r="B2" s="14" t="s">
        <v>62</v>
      </c>
      <c r="C2" s="14"/>
      <c r="D2" s="14"/>
      <c r="E2" s="14"/>
      <c r="F2" s="14"/>
      <c r="G2" s="14"/>
      <c r="H2" s="14"/>
      <c r="I2" s="14"/>
      <c r="J2" s="14"/>
      <c r="K2" s="14"/>
    </row>
    <row r="3" spans="1:11" s="12" customFormat="1" ht="27" customHeight="1" x14ac:dyDescent="0.25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15"/>
    </row>
    <row r="4" spans="1:11" s="12" customFormat="1" ht="42.75" customHeight="1" thickBot="1" x14ac:dyDescent="0.3">
      <c r="B4" s="16" t="s">
        <v>64</v>
      </c>
      <c r="C4" s="16"/>
      <c r="D4" s="16"/>
      <c r="E4" s="16"/>
      <c r="F4" s="16"/>
      <c r="G4" s="16"/>
      <c r="H4" s="16"/>
      <c r="I4" s="16"/>
      <c r="J4" s="16"/>
      <c r="K4" s="16"/>
    </row>
    <row r="5" spans="1:11" ht="25.5" x14ac:dyDescent="0.25">
      <c r="A5" s="17" t="s">
        <v>65</v>
      </c>
      <c r="B5" s="18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20" t="s">
        <v>7</v>
      </c>
      <c r="J5" s="20" t="s">
        <v>8</v>
      </c>
      <c r="K5" s="20" t="s">
        <v>9</v>
      </c>
    </row>
    <row r="6" spans="1:11" ht="30" customHeight="1" x14ac:dyDescent="0.25">
      <c r="A6" s="21">
        <v>1</v>
      </c>
      <c r="B6" s="22" t="s">
        <v>66</v>
      </c>
      <c r="C6" s="23" t="s">
        <v>20</v>
      </c>
      <c r="D6" s="23" t="s">
        <v>67</v>
      </c>
      <c r="E6" s="23" t="s">
        <v>68</v>
      </c>
      <c r="F6" s="24" t="s">
        <v>69</v>
      </c>
      <c r="G6" s="24" t="s">
        <v>62</v>
      </c>
      <c r="H6" s="23">
        <v>12</v>
      </c>
      <c r="I6" s="17">
        <v>64.5</v>
      </c>
      <c r="J6" s="17">
        <v>22</v>
      </c>
      <c r="K6" s="17">
        <f t="shared" ref="K6:K69" si="0">I6+J6</f>
        <v>86.5</v>
      </c>
    </row>
    <row r="7" spans="1:11" ht="30" customHeight="1" x14ac:dyDescent="0.25">
      <c r="A7" s="21">
        <v>2</v>
      </c>
      <c r="B7" s="22" t="s">
        <v>70</v>
      </c>
      <c r="C7" s="23" t="s">
        <v>71</v>
      </c>
      <c r="D7" s="23" t="s">
        <v>72</v>
      </c>
      <c r="E7" s="23" t="s">
        <v>73</v>
      </c>
      <c r="F7" s="24" t="s">
        <v>74</v>
      </c>
      <c r="G7" s="24" t="s">
        <v>62</v>
      </c>
      <c r="H7" s="23">
        <v>12</v>
      </c>
      <c r="I7" s="17">
        <v>55.5</v>
      </c>
      <c r="J7" s="17">
        <v>27</v>
      </c>
      <c r="K7" s="17">
        <f t="shared" si="0"/>
        <v>82.5</v>
      </c>
    </row>
    <row r="8" spans="1:11" ht="30" customHeight="1" x14ac:dyDescent="0.25">
      <c r="A8" s="21">
        <v>3</v>
      </c>
      <c r="B8" s="22" t="s">
        <v>75</v>
      </c>
      <c r="C8" s="23" t="s">
        <v>76</v>
      </c>
      <c r="D8" s="23" t="s">
        <v>77</v>
      </c>
      <c r="E8" s="23" t="s">
        <v>68</v>
      </c>
      <c r="F8" s="24" t="s">
        <v>69</v>
      </c>
      <c r="G8" s="24" t="s">
        <v>62</v>
      </c>
      <c r="H8" s="23">
        <v>12</v>
      </c>
      <c r="I8" s="17">
        <v>56</v>
      </c>
      <c r="J8" s="17">
        <v>24</v>
      </c>
      <c r="K8" s="17">
        <f t="shared" si="0"/>
        <v>80</v>
      </c>
    </row>
    <row r="9" spans="1:11" ht="30" customHeight="1" x14ac:dyDescent="0.25">
      <c r="A9" s="21">
        <v>4</v>
      </c>
      <c r="B9" s="22" t="s">
        <v>78</v>
      </c>
      <c r="C9" s="23" t="s">
        <v>79</v>
      </c>
      <c r="D9" s="23" t="s">
        <v>80</v>
      </c>
      <c r="E9" s="23" t="s">
        <v>73</v>
      </c>
      <c r="F9" s="24" t="s">
        <v>81</v>
      </c>
      <c r="G9" s="24" t="s">
        <v>62</v>
      </c>
      <c r="H9" s="23">
        <v>12</v>
      </c>
      <c r="I9" s="17">
        <v>53.25</v>
      </c>
      <c r="J9" s="17">
        <v>21</v>
      </c>
      <c r="K9" s="17">
        <f t="shared" si="0"/>
        <v>74.25</v>
      </c>
    </row>
    <row r="10" spans="1:11" ht="30" customHeight="1" x14ac:dyDescent="0.25">
      <c r="A10" s="21">
        <v>5</v>
      </c>
      <c r="B10" s="22" t="s">
        <v>82</v>
      </c>
      <c r="C10" s="23" t="s">
        <v>83</v>
      </c>
      <c r="D10" s="23" t="s">
        <v>84</v>
      </c>
      <c r="E10" s="23" t="s">
        <v>85</v>
      </c>
      <c r="F10" s="24" t="s">
        <v>86</v>
      </c>
      <c r="G10" s="24" t="s">
        <v>62</v>
      </c>
      <c r="H10" s="23">
        <v>12</v>
      </c>
      <c r="I10" s="17">
        <v>55</v>
      </c>
      <c r="J10" s="17">
        <v>19</v>
      </c>
      <c r="K10" s="17">
        <f t="shared" si="0"/>
        <v>74</v>
      </c>
    </row>
    <row r="11" spans="1:11" ht="30" customHeight="1" x14ac:dyDescent="0.25">
      <c r="A11" s="21">
        <v>6</v>
      </c>
      <c r="B11" s="22" t="s">
        <v>87</v>
      </c>
      <c r="C11" s="23" t="s">
        <v>71</v>
      </c>
      <c r="D11" s="23" t="s">
        <v>88</v>
      </c>
      <c r="E11" s="23" t="s">
        <v>73</v>
      </c>
      <c r="F11" s="24" t="s">
        <v>89</v>
      </c>
      <c r="G11" s="24" t="s">
        <v>62</v>
      </c>
      <c r="H11" s="23">
        <v>11</v>
      </c>
      <c r="I11" s="17">
        <v>53</v>
      </c>
      <c r="J11" s="17">
        <v>20</v>
      </c>
      <c r="K11" s="17">
        <f t="shared" si="0"/>
        <v>73</v>
      </c>
    </row>
    <row r="12" spans="1:11" ht="30" customHeight="1" x14ac:dyDescent="0.25">
      <c r="A12" s="21">
        <v>7</v>
      </c>
      <c r="B12" s="22" t="s">
        <v>90</v>
      </c>
      <c r="C12" s="23" t="s">
        <v>91</v>
      </c>
      <c r="D12" s="23" t="s">
        <v>92</v>
      </c>
      <c r="E12" s="23" t="s">
        <v>93</v>
      </c>
      <c r="F12" s="24" t="s">
        <v>94</v>
      </c>
      <c r="G12" s="24" t="s">
        <v>62</v>
      </c>
      <c r="H12" s="23">
        <v>10</v>
      </c>
      <c r="I12" s="17">
        <v>52.5</v>
      </c>
      <c r="J12" s="17">
        <v>20</v>
      </c>
      <c r="K12" s="17">
        <f t="shared" si="0"/>
        <v>72.5</v>
      </c>
    </row>
    <row r="13" spans="1:11" ht="30" customHeight="1" x14ac:dyDescent="0.25">
      <c r="A13" s="21">
        <v>8</v>
      </c>
      <c r="B13" s="22" t="s">
        <v>95</v>
      </c>
      <c r="C13" s="23" t="s">
        <v>96</v>
      </c>
      <c r="D13" s="23" t="s">
        <v>97</v>
      </c>
      <c r="E13" s="23" t="s">
        <v>98</v>
      </c>
      <c r="F13" s="24" t="s">
        <v>99</v>
      </c>
      <c r="G13" s="24" t="s">
        <v>62</v>
      </c>
      <c r="H13" s="23">
        <v>12</v>
      </c>
      <c r="I13" s="17">
        <v>48.5</v>
      </c>
      <c r="J13" s="17">
        <v>23</v>
      </c>
      <c r="K13" s="17">
        <f t="shared" si="0"/>
        <v>71.5</v>
      </c>
    </row>
    <row r="14" spans="1:11" ht="30" customHeight="1" x14ac:dyDescent="0.25">
      <c r="A14" s="21">
        <v>9</v>
      </c>
      <c r="B14" s="22" t="s">
        <v>100</v>
      </c>
      <c r="C14" s="23" t="s">
        <v>101</v>
      </c>
      <c r="D14" s="23" t="s">
        <v>102</v>
      </c>
      <c r="E14" s="23" t="s">
        <v>103</v>
      </c>
      <c r="F14" s="24" t="s">
        <v>104</v>
      </c>
      <c r="G14" s="24" t="s">
        <v>62</v>
      </c>
      <c r="H14" s="23">
        <v>10</v>
      </c>
      <c r="I14" s="17">
        <v>50.5</v>
      </c>
      <c r="J14" s="17">
        <v>18</v>
      </c>
      <c r="K14" s="17">
        <f t="shared" si="0"/>
        <v>68.5</v>
      </c>
    </row>
    <row r="15" spans="1:11" ht="30" customHeight="1" x14ac:dyDescent="0.25">
      <c r="A15" s="21">
        <v>10</v>
      </c>
      <c r="B15" s="22" t="s">
        <v>105</v>
      </c>
      <c r="C15" s="23" t="s">
        <v>106</v>
      </c>
      <c r="D15" s="23" t="s">
        <v>107</v>
      </c>
      <c r="E15" s="23" t="s">
        <v>98</v>
      </c>
      <c r="F15" s="24" t="s">
        <v>99</v>
      </c>
      <c r="G15" s="24" t="s">
        <v>62</v>
      </c>
      <c r="H15" s="23">
        <v>12</v>
      </c>
      <c r="I15" s="17">
        <v>50.5</v>
      </c>
      <c r="J15" s="17">
        <v>18</v>
      </c>
      <c r="K15" s="17">
        <f t="shared" si="0"/>
        <v>68.5</v>
      </c>
    </row>
    <row r="16" spans="1:11" ht="30" customHeight="1" x14ac:dyDescent="0.25">
      <c r="A16" s="21">
        <v>11</v>
      </c>
      <c r="B16" s="22" t="s">
        <v>108</v>
      </c>
      <c r="C16" s="23" t="s">
        <v>109</v>
      </c>
      <c r="D16" s="23" t="s">
        <v>110</v>
      </c>
      <c r="E16" s="23" t="s">
        <v>111</v>
      </c>
      <c r="F16" s="24" t="s">
        <v>112</v>
      </c>
      <c r="G16" s="24" t="s">
        <v>62</v>
      </c>
      <c r="H16" s="23">
        <v>12</v>
      </c>
      <c r="I16" s="17">
        <v>46.25</v>
      </c>
      <c r="J16" s="17">
        <v>22</v>
      </c>
      <c r="K16" s="17">
        <f t="shared" si="0"/>
        <v>68.25</v>
      </c>
    </row>
    <row r="17" spans="1:11" ht="30" customHeight="1" x14ac:dyDescent="0.25">
      <c r="A17" s="21">
        <v>12</v>
      </c>
      <c r="B17" s="22" t="s">
        <v>113</v>
      </c>
      <c r="C17" s="23" t="s">
        <v>71</v>
      </c>
      <c r="D17" s="23" t="s">
        <v>114</v>
      </c>
      <c r="E17" s="23" t="s">
        <v>93</v>
      </c>
      <c r="F17" s="24" t="s">
        <v>115</v>
      </c>
      <c r="G17" s="24" t="s">
        <v>62</v>
      </c>
      <c r="H17" s="23">
        <v>10</v>
      </c>
      <c r="I17" s="17">
        <v>53</v>
      </c>
      <c r="J17" s="17">
        <v>15</v>
      </c>
      <c r="K17" s="17">
        <f t="shared" si="0"/>
        <v>68</v>
      </c>
    </row>
    <row r="18" spans="1:11" ht="30" customHeight="1" x14ac:dyDescent="0.25">
      <c r="A18" s="21">
        <v>13</v>
      </c>
      <c r="B18" s="22" t="s">
        <v>116</v>
      </c>
      <c r="C18" s="23" t="s">
        <v>117</v>
      </c>
      <c r="D18" s="23" t="s">
        <v>118</v>
      </c>
      <c r="E18" s="23" t="s">
        <v>85</v>
      </c>
      <c r="F18" s="24" t="s">
        <v>81</v>
      </c>
      <c r="G18" s="24" t="s">
        <v>62</v>
      </c>
      <c r="H18" s="23">
        <v>10</v>
      </c>
      <c r="I18" s="17">
        <v>46.5</v>
      </c>
      <c r="J18" s="17">
        <v>19</v>
      </c>
      <c r="K18" s="17">
        <f t="shared" si="0"/>
        <v>65.5</v>
      </c>
    </row>
    <row r="19" spans="1:11" ht="30" customHeight="1" x14ac:dyDescent="0.25">
      <c r="A19" s="21">
        <v>14</v>
      </c>
      <c r="B19" s="22" t="s">
        <v>119</v>
      </c>
      <c r="C19" s="23" t="s">
        <v>76</v>
      </c>
      <c r="D19" s="23" t="s">
        <v>120</v>
      </c>
      <c r="E19" s="23" t="s">
        <v>121</v>
      </c>
      <c r="F19" s="24" t="s">
        <v>122</v>
      </c>
      <c r="G19" s="24" t="s">
        <v>62</v>
      </c>
      <c r="H19" s="23">
        <v>12</v>
      </c>
      <c r="I19" s="17">
        <v>47</v>
      </c>
      <c r="J19" s="17">
        <v>18</v>
      </c>
      <c r="K19" s="17">
        <f t="shared" si="0"/>
        <v>65</v>
      </c>
    </row>
    <row r="20" spans="1:11" ht="30" customHeight="1" x14ac:dyDescent="0.25">
      <c r="A20" s="21">
        <v>15</v>
      </c>
      <c r="B20" s="22" t="s">
        <v>123</v>
      </c>
      <c r="C20" s="23" t="s">
        <v>124</v>
      </c>
      <c r="D20" s="23" t="s">
        <v>125</v>
      </c>
      <c r="E20" s="23" t="s">
        <v>73</v>
      </c>
      <c r="F20" s="24" t="s">
        <v>126</v>
      </c>
      <c r="G20" s="24" t="s">
        <v>62</v>
      </c>
      <c r="H20" s="23">
        <v>12</v>
      </c>
      <c r="I20" s="17">
        <v>43</v>
      </c>
      <c r="J20" s="17">
        <v>19</v>
      </c>
      <c r="K20" s="17">
        <f t="shared" si="0"/>
        <v>62</v>
      </c>
    </row>
    <row r="21" spans="1:11" ht="30" customHeight="1" x14ac:dyDescent="0.25">
      <c r="A21" s="21">
        <v>16</v>
      </c>
      <c r="B21" s="22" t="s">
        <v>127</v>
      </c>
      <c r="C21" s="23" t="s">
        <v>128</v>
      </c>
      <c r="D21" s="23" t="s">
        <v>129</v>
      </c>
      <c r="E21" s="23" t="s">
        <v>93</v>
      </c>
      <c r="F21" s="24" t="s">
        <v>94</v>
      </c>
      <c r="G21" s="24" t="s">
        <v>62</v>
      </c>
      <c r="H21" s="23">
        <v>11</v>
      </c>
      <c r="I21" s="17">
        <v>39</v>
      </c>
      <c r="J21" s="17">
        <v>21</v>
      </c>
      <c r="K21" s="17">
        <f t="shared" si="0"/>
        <v>60</v>
      </c>
    </row>
    <row r="22" spans="1:11" ht="30" customHeight="1" x14ac:dyDescent="0.25">
      <c r="A22" s="21">
        <v>17</v>
      </c>
      <c r="B22" s="22" t="s">
        <v>130</v>
      </c>
      <c r="C22" s="23" t="s">
        <v>131</v>
      </c>
      <c r="D22" s="23" t="s">
        <v>132</v>
      </c>
      <c r="E22" s="23" t="s">
        <v>73</v>
      </c>
      <c r="F22" s="24" t="s">
        <v>89</v>
      </c>
      <c r="G22" s="24" t="s">
        <v>62</v>
      </c>
      <c r="H22" s="23">
        <v>11</v>
      </c>
      <c r="I22" s="17">
        <v>40.5</v>
      </c>
      <c r="J22" s="17">
        <v>18</v>
      </c>
      <c r="K22" s="17">
        <f t="shared" si="0"/>
        <v>58.5</v>
      </c>
    </row>
    <row r="23" spans="1:11" ht="30" customHeight="1" x14ac:dyDescent="0.25">
      <c r="A23" s="21">
        <v>18</v>
      </c>
      <c r="B23" s="22" t="s">
        <v>133</v>
      </c>
      <c r="C23" s="23" t="s">
        <v>134</v>
      </c>
      <c r="D23" s="23" t="s">
        <v>135</v>
      </c>
      <c r="E23" s="23" t="s">
        <v>121</v>
      </c>
      <c r="F23" s="24" t="s">
        <v>122</v>
      </c>
      <c r="G23" s="24" t="s">
        <v>62</v>
      </c>
      <c r="H23" s="23">
        <v>12</v>
      </c>
      <c r="I23" s="17">
        <v>35.5</v>
      </c>
      <c r="J23" s="17">
        <v>22</v>
      </c>
      <c r="K23" s="17">
        <f t="shared" si="0"/>
        <v>57.5</v>
      </c>
    </row>
    <row r="24" spans="1:11" ht="30" customHeight="1" x14ac:dyDescent="0.25">
      <c r="A24" s="21">
        <v>19</v>
      </c>
      <c r="B24" s="22" t="s">
        <v>136</v>
      </c>
      <c r="C24" s="23" t="s">
        <v>137</v>
      </c>
      <c r="D24" s="23" t="s">
        <v>138</v>
      </c>
      <c r="E24" s="23" t="s">
        <v>139</v>
      </c>
      <c r="F24" s="24" t="s">
        <v>89</v>
      </c>
      <c r="G24" s="24" t="s">
        <v>62</v>
      </c>
      <c r="H24" s="23">
        <v>11</v>
      </c>
      <c r="I24" s="17">
        <v>37.5</v>
      </c>
      <c r="J24" s="17">
        <v>19</v>
      </c>
      <c r="K24" s="17">
        <f t="shared" si="0"/>
        <v>56.5</v>
      </c>
    </row>
    <row r="25" spans="1:11" ht="30" customHeight="1" x14ac:dyDescent="0.25">
      <c r="A25" s="21">
        <v>20</v>
      </c>
      <c r="B25" s="22" t="s">
        <v>140</v>
      </c>
      <c r="C25" s="23" t="s">
        <v>141</v>
      </c>
      <c r="D25" s="23" t="s">
        <v>142</v>
      </c>
      <c r="E25" s="23" t="s">
        <v>121</v>
      </c>
      <c r="F25" s="24" t="s">
        <v>122</v>
      </c>
      <c r="G25" s="24" t="s">
        <v>62</v>
      </c>
      <c r="H25" s="23">
        <v>12</v>
      </c>
      <c r="I25" s="17">
        <v>37</v>
      </c>
      <c r="J25" s="17">
        <v>19</v>
      </c>
      <c r="K25" s="17">
        <f t="shared" si="0"/>
        <v>56</v>
      </c>
    </row>
    <row r="26" spans="1:11" ht="30" customHeight="1" x14ac:dyDescent="0.25">
      <c r="A26" s="21">
        <v>21</v>
      </c>
      <c r="B26" s="22" t="s">
        <v>143</v>
      </c>
      <c r="C26" s="23" t="s">
        <v>144</v>
      </c>
      <c r="D26" s="23" t="s">
        <v>145</v>
      </c>
      <c r="E26" s="23" t="s">
        <v>111</v>
      </c>
      <c r="F26" s="24" t="s">
        <v>146</v>
      </c>
      <c r="G26" s="24" t="s">
        <v>62</v>
      </c>
      <c r="H26" s="23">
        <v>10</v>
      </c>
      <c r="I26" s="17">
        <v>38.75</v>
      </c>
      <c r="J26" s="17">
        <v>17</v>
      </c>
      <c r="K26" s="17">
        <f t="shared" si="0"/>
        <v>55.75</v>
      </c>
    </row>
    <row r="27" spans="1:11" ht="30" customHeight="1" thickBot="1" x14ac:dyDescent="0.3">
      <c r="A27" s="21">
        <v>22</v>
      </c>
      <c r="B27" s="25" t="s">
        <v>147</v>
      </c>
      <c r="C27" s="26" t="s">
        <v>148</v>
      </c>
      <c r="D27" s="26" t="s">
        <v>149</v>
      </c>
      <c r="E27" s="26" t="s">
        <v>150</v>
      </c>
      <c r="F27" s="27" t="s">
        <v>115</v>
      </c>
      <c r="G27" s="27" t="s">
        <v>62</v>
      </c>
      <c r="H27" s="26">
        <v>12</v>
      </c>
      <c r="I27" s="28">
        <v>36.5</v>
      </c>
      <c r="J27" s="28">
        <v>19</v>
      </c>
      <c r="K27" s="17">
        <f t="shared" si="0"/>
        <v>55.5</v>
      </c>
    </row>
    <row r="28" spans="1:11" ht="30" customHeight="1" x14ac:dyDescent="0.25">
      <c r="A28" s="21">
        <v>23</v>
      </c>
      <c r="B28" s="29" t="s">
        <v>151</v>
      </c>
      <c r="C28" s="30" t="s">
        <v>152</v>
      </c>
      <c r="D28" s="30" t="s">
        <v>153</v>
      </c>
      <c r="E28" s="30" t="s">
        <v>103</v>
      </c>
      <c r="F28" s="31" t="s">
        <v>104</v>
      </c>
      <c r="G28" s="31" t="s">
        <v>62</v>
      </c>
      <c r="H28" s="30">
        <v>12</v>
      </c>
      <c r="I28" s="32">
        <v>36</v>
      </c>
      <c r="J28" s="32">
        <v>19</v>
      </c>
      <c r="K28" s="17">
        <f t="shared" si="0"/>
        <v>55</v>
      </c>
    </row>
    <row r="29" spans="1:11" ht="30" customHeight="1" x14ac:dyDescent="0.25">
      <c r="A29" s="21">
        <v>24</v>
      </c>
      <c r="B29" s="22" t="s">
        <v>154</v>
      </c>
      <c r="C29" s="23" t="s">
        <v>155</v>
      </c>
      <c r="D29" s="23" t="s">
        <v>156</v>
      </c>
      <c r="E29" s="23" t="s">
        <v>150</v>
      </c>
      <c r="F29" s="24" t="s">
        <v>81</v>
      </c>
      <c r="G29" s="24" t="s">
        <v>62</v>
      </c>
      <c r="H29" s="23">
        <v>12</v>
      </c>
      <c r="I29" s="17">
        <v>42.5</v>
      </c>
      <c r="J29" s="17">
        <v>12</v>
      </c>
      <c r="K29" s="17">
        <f t="shared" si="0"/>
        <v>54.5</v>
      </c>
    </row>
    <row r="30" spans="1:11" ht="30" customHeight="1" x14ac:dyDescent="0.25">
      <c r="A30" s="21">
        <v>25</v>
      </c>
      <c r="B30" s="22" t="s">
        <v>157</v>
      </c>
      <c r="C30" s="23" t="s">
        <v>158</v>
      </c>
      <c r="D30" s="23" t="s">
        <v>159</v>
      </c>
      <c r="E30" s="23" t="s">
        <v>73</v>
      </c>
      <c r="F30" s="24" t="s">
        <v>160</v>
      </c>
      <c r="G30" s="24" t="s">
        <v>62</v>
      </c>
      <c r="H30" s="23">
        <v>11</v>
      </c>
      <c r="I30" s="17">
        <v>38</v>
      </c>
      <c r="J30" s="17">
        <v>16</v>
      </c>
      <c r="K30" s="17">
        <f t="shared" si="0"/>
        <v>54</v>
      </c>
    </row>
    <row r="31" spans="1:11" ht="30" customHeight="1" x14ac:dyDescent="0.25">
      <c r="A31" s="21">
        <v>26</v>
      </c>
      <c r="B31" s="22" t="s">
        <v>161</v>
      </c>
      <c r="C31" s="23" t="s">
        <v>106</v>
      </c>
      <c r="D31" s="23" t="s">
        <v>162</v>
      </c>
      <c r="E31" s="23" t="s">
        <v>73</v>
      </c>
      <c r="F31" s="24" t="s">
        <v>163</v>
      </c>
      <c r="G31" s="24" t="s">
        <v>62</v>
      </c>
      <c r="H31" s="23">
        <v>11</v>
      </c>
      <c r="I31" s="17">
        <v>33</v>
      </c>
      <c r="J31" s="17">
        <v>21</v>
      </c>
      <c r="K31" s="17">
        <f t="shared" si="0"/>
        <v>54</v>
      </c>
    </row>
    <row r="32" spans="1:11" ht="30" customHeight="1" x14ac:dyDescent="0.25">
      <c r="A32" s="21">
        <v>27</v>
      </c>
      <c r="B32" s="22" t="s">
        <v>164</v>
      </c>
      <c r="C32" s="23" t="s">
        <v>165</v>
      </c>
      <c r="D32" s="23" t="s">
        <v>166</v>
      </c>
      <c r="E32" s="23" t="s">
        <v>73</v>
      </c>
      <c r="F32" s="24" t="s">
        <v>81</v>
      </c>
      <c r="G32" s="24" t="s">
        <v>62</v>
      </c>
      <c r="H32" s="23">
        <v>12</v>
      </c>
      <c r="I32" s="17">
        <v>34.75</v>
      </c>
      <c r="J32" s="17">
        <v>19</v>
      </c>
      <c r="K32" s="17">
        <f t="shared" si="0"/>
        <v>53.75</v>
      </c>
    </row>
    <row r="33" spans="1:11" ht="30" customHeight="1" x14ac:dyDescent="0.25">
      <c r="A33" s="21">
        <v>28</v>
      </c>
      <c r="B33" s="22" t="s">
        <v>167</v>
      </c>
      <c r="C33" s="23" t="s">
        <v>168</v>
      </c>
      <c r="D33" s="23" t="s">
        <v>169</v>
      </c>
      <c r="E33" s="23" t="s">
        <v>103</v>
      </c>
      <c r="F33" s="24" t="s">
        <v>170</v>
      </c>
      <c r="G33" s="24" t="s">
        <v>62</v>
      </c>
      <c r="H33" s="23">
        <v>12</v>
      </c>
      <c r="I33" s="17">
        <v>37.700000000000003</v>
      </c>
      <c r="J33" s="17">
        <v>16</v>
      </c>
      <c r="K33" s="17">
        <f t="shared" si="0"/>
        <v>53.7</v>
      </c>
    </row>
    <row r="34" spans="1:11" ht="30" customHeight="1" x14ac:dyDescent="0.25">
      <c r="A34" s="21">
        <v>29</v>
      </c>
      <c r="B34" s="22" t="s">
        <v>171</v>
      </c>
      <c r="C34" s="23" t="s">
        <v>172</v>
      </c>
      <c r="D34" s="23" t="s">
        <v>173</v>
      </c>
      <c r="E34" s="23" t="s">
        <v>73</v>
      </c>
      <c r="F34" s="24" t="s">
        <v>115</v>
      </c>
      <c r="G34" s="24" t="s">
        <v>62</v>
      </c>
      <c r="H34" s="23">
        <v>11</v>
      </c>
      <c r="I34" s="17">
        <v>35</v>
      </c>
      <c r="J34" s="17">
        <v>17</v>
      </c>
      <c r="K34" s="17">
        <f t="shared" si="0"/>
        <v>52</v>
      </c>
    </row>
    <row r="35" spans="1:11" ht="30" customHeight="1" x14ac:dyDescent="0.25">
      <c r="A35" s="21">
        <v>30</v>
      </c>
      <c r="B35" s="22" t="s">
        <v>174</v>
      </c>
      <c r="C35" s="23" t="s">
        <v>175</v>
      </c>
      <c r="D35" s="23" t="s">
        <v>176</v>
      </c>
      <c r="E35" s="23" t="s">
        <v>177</v>
      </c>
      <c r="F35" s="24" t="s">
        <v>178</v>
      </c>
      <c r="G35" s="24" t="s">
        <v>62</v>
      </c>
      <c r="H35" s="23">
        <v>12</v>
      </c>
      <c r="I35" s="17">
        <v>33.75</v>
      </c>
      <c r="J35" s="17">
        <v>15</v>
      </c>
      <c r="K35" s="17">
        <f t="shared" si="0"/>
        <v>48.75</v>
      </c>
    </row>
    <row r="36" spans="1:11" ht="30" customHeight="1" x14ac:dyDescent="0.25">
      <c r="A36" s="21">
        <v>31</v>
      </c>
      <c r="B36" s="22" t="s">
        <v>179</v>
      </c>
      <c r="C36" s="23" t="s">
        <v>137</v>
      </c>
      <c r="D36" s="23" t="s">
        <v>180</v>
      </c>
      <c r="E36" s="23" t="s">
        <v>68</v>
      </c>
      <c r="F36" s="24" t="s">
        <v>181</v>
      </c>
      <c r="G36" s="24" t="s">
        <v>62</v>
      </c>
      <c r="H36" s="23">
        <v>12</v>
      </c>
      <c r="I36" s="17">
        <v>33.5</v>
      </c>
      <c r="J36" s="17">
        <v>15</v>
      </c>
      <c r="K36" s="17">
        <f t="shared" si="0"/>
        <v>48.5</v>
      </c>
    </row>
    <row r="37" spans="1:11" ht="30" customHeight="1" x14ac:dyDescent="0.25">
      <c r="A37" s="21">
        <v>32</v>
      </c>
      <c r="B37" s="22" t="s">
        <v>182</v>
      </c>
      <c r="C37" s="23" t="s">
        <v>183</v>
      </c>
      <c r="D37" s="23" t="s">
        <v>184</v>
      </c>
      <c r="E37" s="23" t="s">
        <v>111</v>
      </c>
      <c r="F37" s="24" t="s">
        <v>112</v>
      </c>
      <c r="G37" s="24" t="s">
        <v>62</v>
      </c>
      <c r="H37" s="23">
        <v>12</v>
      </c>
      <c r="I37" s="17">
        <v>30</v>
      </c>
      <c r="J37" s="17">
        <v>18</v>
      </c>
      <c r="K37" s="17">
        <f t="shared" si="0"/>
        <v>48</v>
      </c>
    </row>
    <row r="38" spans="1:11" ht="30" customHeight="1" x14ac:dyDescent="0.25">
      <c r="A38" s="21">
        <v>33</v>
      </c>
      <c r="B38" s="22" t="s">
        <v>185</v>
      </c>
      <c r="C38" s="23" t="s">
        <v>186</v>
      </c>
      <c r="D38" s="23" t="s">
        <v>187</v>
      </c>
      <c r="E38" s="23" t="s">
        <v>73</v>
      </c>
      <c r="F38" s="24" t="s">
        <v>188</v>
      </c>
      <c r="G38" s="24" t="s">
        <v>62</v>
      </c>
      <c r="H38" s="23">
        <v>11</v>
      </c>
      <c r="I38" s="17">
        <v>32</v>
      </c>
      <c r="J38" s="17">
        <v>16</v>
      </c>
      <c r="K38" s="17">
        <f t="shared" si="0"/>
        <v>48</v>
      </c>
    </row>
    <row r="39" spans="1:11" ht="30" customHeight="1" x14ac:dyDescent="0.25">
      <c r="A39" s="21">
        <v>34</v>
      </c>
      <c r="B39" s="22" t="s">
        <v>189</v>
      </c>
      <c r="C39" s="23" t="s">
        <v>190</v>
      </c>
      <c r="D39" s="23" t="s">
        <v>191</v>
      </c>
      <c r="E39" s="23" t="s">
        <v>192</v>
      </c>
      <c r="F39" s="24" t="s">
        <v>193</v>
      </c>
      <c r="G39" s="24" t="s">
        <v>62</v>
      </c>
      <c r="H39" s="23">
        <v>10</v>
      </c>
      <c r="I39" s="17">
        <v>28.5</v>
      </c>
      <c r="J39" s="17">
        <v>19</v>
      </c>
      <c r="K39" s="17">
        <f t="shared" si="0"/>
        <v>47.5</v>
      </c>
    </row>
    <row r="40" spans="1:11" ht="30" customHeight="1" x14ac:dyDescent="0.25">
      <c r="A40" s="21">
        <v>35</v>
      </c>
      <c r="B40" s="22" t="s">
        <v>194</v>
      </c>
      <c r="C40" s="23" t="s">
        <v>195</v>
      </c>
      <c r="D40" s="23" t="s">
        <v>196</v>
      </c>
      <c r="E40" s="23" t="s">
        <v>85</v>
      </c>
      <c r="F40" s="24" t="s">
        <v>81</v>
      </c>
      <c r="G40" s="24" t="s">
        <v>62</v>
      </c>
      <c r="H40" s="23">
        <v>10</v>
      </c>
      <c r="I40" s="17">
        <v>33</v>
      </c>
      <c r="J40" s="17">
        <v>14</v>
      </c>
      <c r="K40" s="17">
        <f t="shared" si="0"/>
        <v>47</v>
      </c>
    </row>
    <row r="41" spans="1:11" ht="30" customHeight="1" x14ac:dyDescent="0.25">
      <c r="A41" s="21">
        <v>36</v>
      </c>
      <c r="B41" s="22" t="s">
        <v>197</v>
      </c>
      <c r="C41" s="23" t="s">
        <v>198</v>
      </c>
      <c r="D41" s="23" t="s">
        <v>199</v>
      </c>
      <c r="E41" s="23" t="s">
        <v>200</v>
      </c>
      <c r="F41" s="24" t="s">
        <v>201</v>
      </c>
      <c r="G41" s="24" t="s">
        <v>62</v>
      </c>
      <c r="H41" s="23">
        <v>10</v>
      </c>
      <c r="I41" s="17">
        <v>30.5</v>
      </c>
      <c r="J41" s="17">
        <v>15</v>
      </c>
      <c r="K41" s="17">
        <f t="shared" si="0"/>
        <v>45.5</v>
      </c>
    </row>
    <row r="42" spans="1:11" ht="30" customHeight="1" x14ac:dyDescent="0.25">
      <c r="A42" s="21">
        <v>37</v>
      </c>
      <c r="B42" s="22" t="s">
        <v>202</v>
      </c>
      <c r="C42" s="23" t="s">
        <v>55</v>
      </c>
      <c r="D42" s="23" t="s">
        <v>203</v>
      </c>
      <c r="E42" s="23" t="s">
        <v>150</v>
      </c>
      <c r="F42" s="24" t="s">
        <v>204</v>
      </c>
      <c r="G42" s="24" t="s">
        <v>62</v>
      </c>
      <c r="H42" s="23">
        <v>12</v>
      </c>
      <c r="I42" s="17">
        <v>32.5</v>
      </c>
      <c r="J42" s="17">
        <v>13</v>
      </c>
      <c r="K42" s="17">
        <f t="shared" si="0"/>
        <v>45.5</v>
      </c>
    </row>
    <row r="43" spans="1:11" ht="30" customHeight="1" x14ac:dyDescent="0.25">
      <c r="A43" s="21">
        <v>38</v>
      </c>
      <c r="B43" s="22" t="s">
        <v>205</v>
      </c>
      <c r="C43" s="23" t="s">
        <v>206</v>
      </c>
      <c r="D43" s="23" t="s">
        <v>207</v>
      </c>
      <c r="E43" s="23" t="s">
        <v>208</v>
      </c>
      <c r="F43" s="24" t="s">
        <v>146</v>
      </c>
      <c r="G43" s="24" t="s">
        <v>62</v>
      </c>
      <c r="H43" s="23">
        <v>10</v>
      </c>
      <c r="I43" s="17">
        <v>29</v>
      </c>
      <c r="J43" s="17">
        <v>16</v>
      </c>
      <c r="K43" s="17">
        <f t="shared" si="0"/>
        <v>45</v>
      </c>
    </row>
    <row r="44" spans="1:11" ht="30" customHeight="1" x14ac:dyDescent="0.25">
      <c r="A44" s="21">
        <v>39</v>
      </c>
      <c r="B44" s="22" t="s">
        <v>209</v>
      </c>
      <c r="C44" s="23" t="s">
        <v>210</v>
      </c>
      <c r="D44" s="23" t="s">
        <v>211</v>
      </c>
      <c r="E44" s="23" t="s">
        <v>98</v>
      </c>
      <c r="F44" s="24" t="s">
        <v>212</v>
      </c>
      <c r="G44" s="24" t="s">
        <v>62</v>
      </c>
      <c r="H44" s="23">
        <v>9</v>
      </c>
      <c r="I44" s="17">
        <v>32</v>
      </c>
      <c r="J44" s="17">
        <v>13</v>
      </c>
      <c r="K44" s="17">
        <f t="shared" si="0"/>
        <v>45</v>
      </c>
    </row>
    <row r="45" spans="1:11" ht="30" customHeight="1" x14ac:dyDescent="0.25">
      <c r="A45" s="21">
        <v>40</v>
      </c>
      <c r="B45" s="22" t="s">
        <v>213</v>
      </c>
      <c r="C45" s="23" t="s">
        <v>214</v>
      </c>
      <c r="D45" s="23" t="s">
        <v>215</v>
      </c>
      <c r="E45" s="23" t="s">
        <v>216</v>
      </c>
      <c r="F45" s="24" t="s">
        <v>217</v>
      </c>
      <c r="G45" s="24" t="s">
        <v>62</v>
      </c>
      <c r="H45" s="23">
        <v>11</v>
      </c>
      <c r="I45" s="17">
        <v>27</v>
      </c>
      <c r="J45" s="17">
        <v>17</v>
      </c>
      <c r="K45" s="17">
        <f t="shared" si="0"/>
        <v>44</v>
      </c>
    </row>
    <row r="46" spans="1:11" ht="30" customHeight="1" x14ac:dyDescent="0.25">
      <c r="A46" s="21">
        <v>41</v>
      </c>
      <c r="B46" s="22" t="s">
        <v>218</v>
      </c>
      <c r="C46" s="23" t="s">
        <v>219</v>
      </c>
      <c r="D46" s="23" t="s">
        <v>153</v>
      </c>
      <c r="E46" s="23" t="s">
        <v>103</v>
      </c>
      <c r="F46" s="24" t="s">
        <v>220</v>
      </c>
      <c r="G46" s="24" t="s">
        <v>62</v>
      </c>
      <c r="H46" s="23">
        <v>11</v>
      </c>
      <c r="I46" s="17">
        <v>25.5</v>
      </c>
      <c r="J46" s="17">
        <v>18</v>
      </c>
      <c r="K46" s="17">
        <f t="shared" si="0"/>
        <v>43.5</v>
      </c>
    </row>
    <row r="47" spans="1:11" ht="30" customHeight="1" x14ac:dyDescent="0.25">
      <c r="A47" s="21">
        <v>42</v>
      </c>
      <c r="B47" s="22" t="s">
        <v>221</v>
      </c>
      <c r="C47" s="23" t="s">
        <v>222</v>
      </c>
      <c r="D47" s="23" t="s">
        <v>223</v>
      </c>
      <c r="E47" s="23" t="s">
        <v>93</v>
      </c>
      <c r="F47" s="24" t="s">
        <v>224</v>
      </c>
      <c r="G47" s="24" t="s">
        <v>62</v>
      </c>
      <c r="H47" s="23">
        <v>10</v>
      </c>
      <c r="I47" s="17">
        <v>31.5</v>
      </c>
      <c r="J47" s="17">
        <v>11</v>
      </c>
      <c r="K47" s="17">
        <f t="shared" si="0"/>
        <v>42.5</v>
      </c>
    </row>
    <row r="48" spans="1:11" ht="30" customHeight="1" x14ac:dyDescent="0.25">
      <c r="A48" s="21">
        <v>43</v>
      </c>
      <c r="B48" s="22" t="s">
        <v>225</v>
      </c>
      <c r="C48" s="23" t="s">
        <v>226</v>
      </c>
      <c r="D48" s="23" t="s">
        <v>227</v>
      </c>
      <c r="E48" s="23" t="s">
        <v>85</v>
      </c>
      <c r="F48" s="24" t="s">
        <v>94</v>
      </c>
      <c r="G48" s="24" t="s">
        <v>62</v>
      </c>
      <c r="H48" s="23">
        <v>12</v>
      </c>
      <c r="I48" s="17">
        <v>24.5</v>
      </c>
      <c r="J48" s="17">
        <v>17</v>
      </c>
      <c r="K48" s="17">
        <f t="shared" si="0"/>
        <v>41.5</v>
      </c>
    </row>
    <row r="49" spans="1:11" ht="30" customHeight="1" x14ac:dyDescent="0.25">
      <c r="A49" s="21">
        <v>44</v>
      </c>
      <c r="B49" s="22" t="s">
        <v>228</v>
      </c>
      <c r="C49" s="23" t="s">
        <v>229</v>
      </c>
      <c r="D49" s="23" t="s">
        <v>230</v>
      </c>
      <c r="E49" s="23" t="s">
        <v>150</v>
      </c>
      <c r="F49" s="24" t="s">
        <v>81</v>
      </c>
      <c r="G49" s="24" t="s">
        <v>62</v>
      </c>
      <c r="H49" s="23">
        <v>11</v>
      </c>
      <c r="I49" s="17">
        <v>26</v>
      </c>
      <c r="J49" s="17">
        <v>15</v>
      </c>
      <c r="K49" s="17">
        <f t="shared" si="0"/>
        <v>41</v>
      </c>
    </row>
    <row r="50" spans="1:11" ht="30" customHeight="1" x14ac:dyDescent="0.25">
      <c r="A50" s="21">
        <v>45</v>
      </c>
      <c r="B50" s="22" t="s">
        <v>231</v>
      </c>
      <c r="C50" s="23" t="s">
        <v>232</v>
      </c>
      <c r="D50" s="23" t="s">
        <v>233</v>
      </c>
      <c r="E50" s="23" t="s">
        <v>150</v>
      </c>
      <c r="F50" s="24" t="s">
        <v>204</v>
      </c>
      <c r="G50" s="24" t="s">
        <v>62</v>
      </c>
      <c r="H50" s="23">
        <v>12</v>
      </c>
      <c r="I50" s="17">
        <v>22.5</v>
      </c>
      <c r="J50" s="17">
        <v>18</v>
      </c>
      <c r="K50" s="17">
        <f t="shared" si="0"/>
        <v>40.5</v>
      </c>
    </row>
    <row r="51" spans="1:11" ht="30" customHeight="1" x14ac:dyDescent="0.25">
      <c r="A51" s="21">
        <v>46</v>
      </c>
      <c r="B51" s="22" t="s">
        <v>234</v>
      </c>
      <c r="C51" s="23" t="s">
        <v>235</v>
      </c>
      <c r="D51" s="23" t="s">
        <v>236</v>
      </c>
      <c r="E51" s="23" t="s">
        <v>216</v>
      </c>
      <c r="F51" s="24" t="s">
        <v>217</v>
      </c>
      <c r="G51" s="24" t="s">
        <v>62</v>
      </c>
      <c r="H51" s="23">
        <v>11</v>
      </c>
      <c r="I51" s="17">
        <v>27.5</v>
      </c>
      <c r="J51" s="17">
        <v>13</v>
      </c>
      <c r="K51" s="17">
        <f t="shared" si="0"/>
        <v>40.5</v>
      </c>
    </row>
    <row r="52" spans="1:11" ht="30" customHeight="1" x14ac:dyDescent="0.25">
      <c r="A52" s="21">
        <v>47</v>
      </c>
      <c r="B52" s="22" t="s">
        <v>237</v>
      </c>
      <c r="C52" s="23" t="s">
        <v>238</v>
      </c>
      <c r="D52" s="23" t="s">
        <v>239</v>
      </c>
      <c r="E52" s="23" t="s">
        <v>216</v>
      </c>
      <c r="F52" s="24" t="s">
        <v>240</v>
      </c>
      <c r="G52" s="24" t="s">
        <v>62</v>
      </c>
      <c r="H52" s="23">
        <v>12</v>
      </c>
      <c r="I52" s="17">
        <v>26.5</v>
      </c>
      <c r="J52" s="17">
        <v>14</v>
      </c>
      <c r="K52" s="17">
        <f t="shared" si="0"/>
        <v>40.5</v>
      </c>
    </row>
    <row r="53" spans="1:11" ht="30" customHeight="1" thickBot="1" x14ac:dyDescent="0.3">
      <c r="A53" s="21">
        <v>48</v>
      </c>
      <c r="B53" s="25" t="s">
        <v>241</v>
      </c>
      <c r="C53" s="26" t="s">
        <v>242</v>
      </c>
      <c r="D53" s="26" t="s">
        <v>243</v>
      </c>
      <c r="E53" s="26" t="s">
        <v>98</v>
      </c>
      <c r="F53" s="27" t="s">
        <v>244</v>
      </c>
      <c r="G53" s="27" t="s">
        <v>62</v>
      </c>
      <c r="H53" s="26">
        <v>10</v>
      </c>
      <c r="I53" s="28">
        <v>23</v>
      </c>
      <c r="J53" s="28">
        <v>17</v>
      </c>
      <c r="K53" s="17">
        <f t="shared" si="0"/>
        <v>40</v>
      </c>
    </row>
    <row r="54" spans="1:11" ht="30" customHeight="1" x14ac:dyDescent="0.25">
      <c r="A54" s="21">
        <v>49</v>
      </c>
      <c r="B54" s="29" t="s">
        <v>245</v>
      </c>
      <c r="C54" s="30" t="s">
        <v>96</v>
      </c>
      <c r="D54" s="30" t="s">
        <v>246</v>
      </c>
      <c r="E54" s="30" t="s">
        <v>103</v>
      </c>
      <c r="F54" s="31" t="s">
        <v>104</v>
      </c>
      <c r="G54" s="31" t="s">
        <v>62</v>
      </c>
      <c r="H54" s="30">
        <v>10</v>
      </c>
      <c r="I54" s="32">
        <v>19.5</v>
      </c>
      <c r="J54" s="32">
        <v>19</v>
      </c>
      <c r="K54" s="17">
        <f t="shared" si="0"/>
        <v>38.5</v>
      </c>
    </row>
    <row r="55" spans="1:11" ht="30" customHeight="1" x14ac:dyDescent="0.25">
      <c r="A55" s="21">
        <v>50</v>
      </c>
      <c r="B55" s="22" t="s">
        <v>247</v>
      </c>
      <c r="C55" s="23" t="s">
        <v>248</v>
      </c>
      <c r="D55" s="23" t="s">
        <v>249</v>
      </c>
      <c r="E55" s="23" t="s">
        <v>150</v>
      </c>
      <c r="F55" s="24" t="s">
        <v>204</v>
      </c>
      <c r="G55" s="24" t="s">
        <v>62</v>
      </c>
      <c r="H55" s="23">
        <v>12</v>
      </c>
      <c r="I55" s="17">
        <v>23.5</v>
      </c>
      <c r="J55" s="17">
        <v>14</v>
      </c>
      <c r="K55" s="17">
        <f t="shared" si="0"/>
        <v>37.5</v>
      </c>
    </row>
    <row r="56" spans="1:11" ht="30" customHeight="1" x14ac:dyDescent="0.25">
      <c r="A56" s="21">
        <v>51</v>
      </c>
      <c r="B56" s="22" t="s">
        <v>250</v>
      </c>
      <c r="C56" s="23" t="s">
        <v>251</v>
      </c>
      <c r="D56" s="23" t="s">
        <v>252</v>
      </c>
      <c r="E56" s="23" t="s">
        <v>98</v>
      </c>
      <c r="F56" s="24" t="s">
        <v>212</v>
      </c>
      <c r="G56" s="24" t="s">
        <v>62</v>
      </c>
      <c r="H56" s="23">
        <v>9</v>
      </c>
      <c r="I56" s="17">
        <v>22.5</v>
      </c>
      <c r="J56" s="17">
        <v>15</v>
      </c>
      <c r="K56" s="17">
        <f t="shared" si="0"/>
        <v>37.5</v>
      </c>
    </row>
    <row r="57" spans="1:11" ht="30" customHeight="1" x14ac:dyDescent="0.25">
      <c r="A57" s="21">
        <v>52</v>
      </c>
      <c r="B57" s="22" t="s">
        <v>253</v>
      </c>
      <c r="C57" s="23" t="s">
        <v>131</v>
      </c>
      <c r="D57" s="23" t="s">
        <v>254</v>
      </c>
      <c r="E57" s="23" t="s">
        <v>93</v>
      </c>
      <c r="F57" s="24" t="s">
        <v>224</v>
      </c>
      <c r="G57" s="24" t="s">
        <v>62</v>
      </c>
      <c r="H57" s="23">
        <v>10</v>
      </c>
      <c r="I57" s="17">
        <v>25.5</v>
      </c>
      <c r="J57" s="17">
        <v>11</v>
      </c>
      <c r="K57" s="17">
        <f t="shared" si="0"/>
        <v>36.5</v>
      </c>
    </row>
    <row r="58" spans="1:11" ht="30" customHeight="1" x14ac:dyDescent="0.25">
      <c r="A58" s="21">
        <v>53</v>
      </c>
      <c r="B58" s="22" t="s">
        <v>255</v>
      </c>
      <c r="C58" s="23" t="s">
        <v>256</v>
      </c>
      <c r="D58" s="23" t="s">
        <v>257</v>
      </c>
      <c r="E58" s="23" t="s">
        <v>177</v>
      </c>
      <c r="F58" s="24" t="s">
        <v>240</v>
      </c>
      <c r="G58" s="24" t="s">
        <v>62</v>
      </c>
      <c r="H58" s="23">
        <v>11</v>
      </c>
      <c r="I58" s="17">
        <v>24</v>
      </c>
      <c r="J58" s="17">
        <v>12</v>
      </c>
      <c r="K58" s="17">
        <f t="shared" si="0"/>
        <v>36</v>
      </c>
    </row>
    <row r="59" spans="1:11" ht="30" customHeight="1" x14ac:dyDescent="0.25">
      <c r="A59" s="21">
        <v>54</v>
      </c>
      <c r="B59" s="22" t="s">
        <v>258</v>
      </c>
      <c r="C59" s="23" t="s">
        <v>158</v>
      </c>
      <c r="D59" s="23" t="s">
        <v>259</v>
      </c>
      <c r="E59" s="23" t="s">
        <v>260</v>
      </c>
      <c r="F59" s="24" t="s">
        <v>261</v>
      </c>
      <c r="G59" s="24" t="s">
        <v>62</v>
      </c>
      <c r="H59" s="23">
        <v>11</v>
      </c>
      <c r="I59" s="17">
        <v>23.75</v>
      </c>
      <c r="J59" s="17">
        <v>12</v>
      </c>
      <c r="K59" s="17">
        <f t="shared" si="0"/>
        <v>35.75</v>
      </c>
    </row>
    <row r="60" spans="1:11" ht="30" customHeight="1" x14ac:dyDescent="0.25">
      <c r="A60" s="21">
        <v>55</v>
      </c>
      <c r="B60" s="22" t="s">
        <v>262</v>
      </c>
      <c r="C60" s="23" t="s">
        <v>263</v>
      </c>
      <c r="D60" s="23" t="s">
        <v>264</v>
      </c>
      <c r="E60" s="23" t="s">
        <v>177</v>
      </c>
      <c r="F60" s="24" t="s">
        <v>240</v>
      </c>
      <c r="G60" s="24" t="s">
        <v>62</v>
      </c>
      <c r="H60" s="23">
        <v>12</v>
      </c>
      <c r="I60" s="17">
        <v>20.5</v>
      </c>
      <c r="J60" s="17">
        <v>15</v>
      </c>
      <c r="K60" s="17">
        <f t="shared" si="0"/>
        <v>35.5</v>
      </c>
    </row>
    <row r="61" spans="1:11" ht="30" customHeight="1" x14ac:dyDescent="0.25">
      <c r="A61" s="21">
        <v>56</v>
      </c>
      <c r="B61" s="22" t="s">
        <v>265</v>
      </c>
      <c r="C61" s="23" t="s">
        <v>266</v>
      </c>
      <c r="D61" s="23" t="s">
        <v>267</v>
      </c>
      <c r="E61" s="23" t="s">
        <v>85</v>
      </c>
      <c r="F61" s="24" t="s">
        <v>268</v>
      </c>
      <c r="G61" s="24" t="s">
        <v>62</v>
      </c>
      <c r="H61" s="23">
        <v>11</v>
      </c>
      <c r="I61" s="17">
        <v>21.5</v>
      </c>
      <c r="J61" s="17">
        <v>11</v>
      </c>
      <c r="K61" s="17">
        <f t="shared" si="0"/>
        <v>32.5</v>
      </c>
    </row>
    <row r="62" spans="1:11" ht="30" customHeight="1" x14ac:dyDescent="0.25">
      <c r="A62" s="21">
        <v>57</v>
      </c>
      <c r="B62" s="22" t="s">
        <v>269</v>
      </c>
      <c r="C62" s="23" t="s">
        <v>270</v>
      </c>
      <c r="D62" s="23" t="s">
        <v>271</v>
      </c>
      <c r="E62" s="23" t="s">
        <v>93</v>
      </c>
      <c r="F62" s="24" t="s">
        <v>224</v>
      </c>
      <c r="G62" s="24" t="s">
        <v>62</v>
      </c>
      <c r="H62" s="23">
        <v>10</v>
      </c>
      <c r="I62" s="17">
        <v>20.5</v>
      </c>
      <c r="J62" s="17">
        <v>12</v>
      </c>
      <c r="K62" s="17">
        <f t="shared" si="0"/>
        <v>32.5</v>
      </c>
    </row>
    <row r="63" spans="1:11" ht="30" customHeight="1" x14ac:dyDescent="0.25">
      <c r="A63" s="21">
        <v>58</v>
      </c>
      <c r="B63" s="22" t="s">
        <v>272</v>
      </c>
      <c r="C63" s="23" t="s">
        <v>273</v>
      </c>
      <c r="D63" s="23" t="s">
        <v>274</v>
      </c>
      <c r="E63" s="23" t="s">
        <v>98</v>
      </c>
      <c r="F63" s="24" t="s">
        <v>212</v>
      </c>
      <c r="G63" s="24" t="s">
        <v>62</v>
      </c>
      <c r="H63" s="23">
        <v>9</v>
      </c>
      <c r="I63" s="17">
        <v>18</v>
      </c>
      <c r="J63" s="17">
        <v>14</v>
      </c>
      <c r="K63" s="17">
        <f t="shared" si="0"/>
        <v>32</v>
      </c>
    </row>
    <row r="64" spans="1:11" ht="30" customHeight="1" x14ac:dyDescent="0.25">
      <c r="A64" s="21">
        <v>59</v>
      </c>
      <c r="B64" s="22" t="s">
        <v>275</v>
      </c>
      <c r="C64" s="23" t="s">
        <v>276</v>
      </c>
      <c r="D64" s="23" t="s">
        <v>277</v>
      </c>
      <c r="E64" s="23" t="s">
        <v>85</v>
      </c>
      <c r="F64" s="24" t="s">
        <v>115</v>
      </c>
      <c r="G64" s="24" t="s">
        <v>62</v>
      </c>
      <c r="H64" s="23">
        <v>11</v>
      </c>
      <c r="I64" s="17">
        <v>11.75</v>
      </c>
      <c r="J64" s="17">
        <v>19</v>
      </c>
      <c r="K64" s="17">
        <f t="shared" si="0"/>
        <v>30.75</v>
      </c>
    </row>
    <row r="65" spans="1:11" ht="30" customHeight="1" x14ac:dyDescent="0.25">
      <c r="A65" s="21">
        <v>60</v>
      </c>
      <c r="B65" s="33" t="s">
        <v>278</v>
      </c>
      <c r="C65" s="34" t="s">
        <v>279</v>
      </c>
      <c r="D65" s="34" t="s">
        <v>280</v>
      </c>
      <c r="E65" s="34" t="s">
        <v>68</v>
      </c>
      <c r="F65" s="35" t="s">
        <v>281</v>
      </c>
      <c r="G65" s="24" t="s">
        <v>62</v>
      </c>
      <c r="H65" s="34">
        <v>11</v>
      </c>
      <c r="I65" s="17">
        <v>12.5</v>
      </c>
      <c r="J65" s="17">
        <v>17</v>
      </c>
      <c r="K65" s="17">
        <f t="shared" si="0"/>
        <v>29.5</v>
      </c>
    </row>
    <row r="66" spans="1:11" ht="30" customHeight="1" x14ac:dyDescent="0.25">
      <c r="A66" s="21">
        <v>61</v>
      </c>
      <c r="B66" s="22" t="s">
        <v>282</v>
      </c>
      <c r="C66" s="23" t="s">
        <v>283</v>
      </c>
      <c r="D66" s="23" t="s">
        <v>284</v>
      </c>
      <c r="E66" s="23" t="s">
        <v>98</v>
      </c>
      <c r="F66" s="24" t="s">
        <v>244</v>
      </c>
      <c r="G66" s="24" t="s">
        <v>62</v>
      </c>
      <c r="H66" s="23">
        <v>12</v>
      </c>
      <c r="I66" s="17">
        <v>12</v>
      </c>
      <c r="J66" s="17">
        <v>17</v>
      </c>
      <c r="K66" s="17">
        <f t="shared" si="0"/>
        <v>29</v>
      </c>
    </row>
    <row r="67" spans="1:11" ht="30" customHeight="1" x14ac:dyDescent="0.25">
      <c r="A67" s="21">
        <v>62</v>
      </c>
      <c r="B67" s="22" t="s">
        <v>285</v>
      </c>
      <c r="C67" s="23" t="s">
        <v>165</v>
      </c>
      <c r="D67" s="23" t="s">
        <v>286</v>
      </c>
      <c r="E67" s="23" t="s">
        <v>93</v>
      </c>
      <c r="F67" s="24" t="s">
        <v>268</v>
      </c>
      <c r="G67" s="24" t="s">
        <v>62</v>
      </c>
      <c r="H67" s="23">
        <v>11</v>
      </c>
      <c r="I67" s="17">
        <v>14.5</v>
      </c>
      <c r="J67" s="17">
        <v>13</v>
      </c>
      <c r="K67" s="17">
        <f t="shared" si="0"/>
        <v>27.5</v>
      </c>
    </row>
    <row r="68" spans="1:11" ht="30" customHeight="1" x14ac:dyDescent="0.25">
      <c r="A68" s="21">
        <v>63</v>
      </c>
      <c r="B68" s="22" t="s">
        <v>287</v>
      </c>
      <c r="C68" s="23" t="s">
        <v>288</v>
      </c>
      <c r="D68" s="23" t="s">
        <v>289</v>
      </c>
      <c r="E68" s="23" t="s">
        <v>290</v>
      </c>
      <c r="F68" s="24" t="s">
        <v>220</v>
      </c>
      <c r="G68" s="24" t="s">
        <v>62</v>
      </c>
      <c r="H68" s="23">
        <v>12</v>
      </c>
      <c r="I68" s="17">
        <v>11</v>
      </c>
      <c r="J68" s="17">
        <v>16</v>
      </c>
      <c r="K68" s="17">
        <f t="shared" si="0"/>
        <v>27</v>
      </c>
    </row>
    <row r="69" spans="1:11" ht="30" customHeight="1" x14ac:dyDescent="0.25">
      <c r="A69" s="21">
        <v>64</v>
      </c>
      <c r="B69" s="22" t="s">
        <v>291</v>
      </c>
      <c r="C69" s="23" t="s">
        <v>292</v>
      </c>
      <c r="D69" s="23" t="s">
        <v>293</v>
      </c>
      <c r="E69" s="23" t="s">
        <v>93</v>
      </c>
      <c r="F69" s="24" t="s">
        <v>163</v>
      </c>
      <c r="G69" s="24" t="s">
        <v>62</v>
      </c>
      <c r="H69" s="23">
        <v>12</v>
      </c>
      <c r="I69" s="17">
        <v>12</v>
      </c>
      <c r="J69" s="17">
        <v>15</v>
      </c>
      <c r="K69" s="17">
        <f t="shared" si="0"/>
        <v>27</v>
      </c>
    </row>
    <row r="70" spans="1:11" ht="30" customHeight="1" x14ac:dyDescent="0.25">
      <c r="A70" s="21">
        <v>65</v>
      </c>
      <c r="B70" s="22" t="s">
        <v>294</v>
      </c>
      <c r="C70" s="23" t="s">
        <v>22</v>
      </c>
      <c r="D70" s="23" t="s">
        <v>295</v>
      </c>
      <c r="E70" s="23" t="s">
        <v>150</v>
      </c>
      <c r="F70" s="24" t="s">
        <v>81</v>
      </c>
      <c r="G70" s="24" t="s">
        <v>62</v>
      </c>
      <c r="H70" s="23">
        <v>11</v>
      </c>
      <c r="I70" s="17">
        <v>11</v>
      </c>
      <c r="J70" s="17">
        <v>13</v>
      </c>
      <c r="K70" s="17">
        <f t="shared" ref="K70:K76" si="1">I70+J70</f>
        <v>24</v>
      </c>
    </row>
    <row r="71" spans="1:11" ht="30" customHeight="1" x14ac:dyDescent="0.25">
      <c r="A71" s="21">
        <v>66</v>
      </c>
      <c r="B71" s="22" t="s">
        <v>296</v>
      </c>
      <c r="C71" s="23" t="s">
        <v>297</v>
      </c>
      <c r="D71" s="23" t="s">
        <v>298</v>
      </c>
      <c r="E71" s="23" t="s">
        <v>93</v>
      </c>
      <c r="F71" s="24" t="s">
        <v>299</v>
      </c>
      <c r="G71" s="24" t="s">
        <v>62</v>
      </c>
      <c r="H71" s="23">
        <v>11</v>
      </c>
      <c r="I71" s="17">
        <v>13.5</v>
      </c>
      <c r="J71" s="17">
        <v>8</v>
      </c>
      <c r="K71" s="17">
        <f t="shared" si="1"/>
        <v>21.5</v>
      </c>
    </row>
    <row r="72" spans="1:11" ht="30" customHeight="1" x14ac:dyDescent="0.25">
      <c r="A72" s="21">
        <v>67</v>
      </c>
      <c r="B72" s="22" t="s">
        <v>300</v>
      </c>
      <c r="C72" s="23" t="s">
        <v>301</v>
      </c>
      <c r="D72" s="23" t="s">
        <v>302</v>
      </c>
      <c r="E72" s="23" t="s">
        <v>73</v>
      </c>
      <c r="F72" s="24" t="s">
        <v>303</v>
      </c>
      <c r="G72" s="24" t="s">
        <v>62</v>
      </c>
      <c r="H72" s="23">
        <v>12</v>
      </c>
      <c r="I72" s="17">
        <v>12.5</v>
      </c>
      <c r="J72" s="17">
        <v>9</v>
      </c>
      <c r="K72" s="17">
        <f t="shared" si="1"/>
        <v>21.5</v>
      </c>
    </row>
    <row r="73" spans="1:11" ht="30" customHeight="1" x14ac:dyDescent="0.25">
      <c r="A73" s="21">
        <v>68</v>
      </c>
      <c r="B73" s="22" t="s">
        <v>304</v>
      </c>
      <c r="C73" s="23" t="s">
        <v>305</v>
      </c>
      <c r="D73" s="23" t="s">
        <v>306</v>
      </c>
      <c r="E73" s="23" t="s">
        <v>177</v>
      </c>
      <c r="F73" s="24" t="s">
        <v>240</v>
      </c>
      <c r="G73" s="24" t="s">
        <v>62</v>
      </c>
      <c r="H73" s="23">
        <v>11</v>
      </c>
      <c r="I73" s="17">
        <v>7.5</v>
      </c>
      <c r="J73" s="17">
        <v>9</v>
      </c>
      <c r="K73" s="17">
        <f t="shared" si="1"/>
        <v>16.5</v>
      </c>
    </row>
    <row r="74" spans="1:11" ht="30" customHeight="1" x14ac:dyDescent="0.25">
      <c r="A74" s="21">
        <v>69</v>
      </c>
      <c r="B74" s="22" t="s">
        <v>307</v>
      </c>
      <c r="C74" s="23" t="s">
        <v>308</v>
      </c>
      <c r="D74" s="23" t="s">
        <v>309</v>
      </c>
      <c r="E74" s="23" t="s">
        <v>93</v>
      </c>
      <c r="F74" s="24" t="s">
        <v>299</v>
      </c>
      <c r="G74" s="24" t="s">
        <v>62</v>
      </c>
      <c r="H74" s="23">
        <v>11</v>
      </c>
      <c r="I74" s="17">
        <v>4.5</v>
      </c>
      <c r="J74" s="17">
        <v>12</v>
      </c>
      <c r="K74" s="17">
        <f t="shared" si="1"/>
        <v>16.5</v>
      </c>
    </row>
    <row r="75" spans="1:11" ht="30" customHeight="1" x14ac:dyDescent="0.25">
      <c r="A75" s="21">
        <v>70</v>
      </c>
      <c r="B75" s="22" t="s">
        <v>310</v>
      </c>
      <c r="C75" s="23" t="s">
        <v>311</v>
      </c>
      <c r="D75" s="23" t="s">
        <v>312</v>
      </c>
      <c r="E75" s="23" t="s">
        <v>192</v>
      </c>
      <c r="F75" s="24" t="s">
        <v>193</v>
      </c>
      <c r="G75" s="24" t="s">
        <v>62</v>
      </c>
      <c r="H75" s="23">
        <v>10</v>
      </c>
      <c r="I75" s="17">
        <v>6</v>
      </c>
      <c r="J75" s="17">
        <v>9</v>
      </c>
      <c r="K75" s="17">
        <f t="shared" si="1"/>
        <v>15</v>
      </c>
    </row>
    <row r="76" spans="1:11" ht="30" customHeight="1" x14ac:dyDescent="0.25">
      <c r="A76" s="21">
        <v>71</v>
      </c>
      <c r="B76" s="22" t="s">
        <v>313</v>
      </c>
      <c r="C76" s="23" t="s">
        <v>314</v>
      </c>
      <c r="D76" s="23" t="s">
        <v>315</v>
      </c>
      <c r="E76" s="23" t="s">
        <v>85</v>
      </c>
      <c r="F76" s="24" t="s">
        <v>268</v>
      </c>
      <c r="G76" s="24" t="s">
        <v>62</v>
      </c>
      <c r="H76" s="23">
        <v>11</v>
      </c>
      <c r="I76" s="17">
        <v>3</v>
      </c>
      <c r="J76" s="17">
        <v>2</v>
      </c>
      <c r="K76" s="17">
        <f t="shared" si="1"/>
        <v>5</v>
      </c>
    </row>
    <row r="77" spans="1:11" ht="30" customHeight="1" x14ac:dyDescent="0.25">
      <c r="A77" s="21">
        <v>72</v>
      </c>
      <c r="B77" s="22"/>
      <c r="C77" s="23" t="s">
        <v>238</v>
      </c>
      <c r="D77" s="23" t="s">
        <v>316</v>
      </c>
      <c r="E77" s="23" t="s">
        <v>290</v>
      </c>
      <c r="F77" s="24" t="s">
        <v>220</v>
      </c>
      <c r="G77" s="24" t="s">
        <v>62</v>
      </c>
      <c r="H77" s="23">
        <v>12</v>
      </c>
      <c r="I77" s="17"/>
      <c r="J77" s="17"/>
      <c r="K77" s="17"/>
    </row>
    <row r="78" spans="1:11" ht="30" customHeight="1" x14ac:dyDescent="0.25">
      <c r="A78" s="21">
        <v>73</v>
      </c>
      <c r="B78" s="22"/>
      <c r="C78" s="23" t="s">
        <v>219</v>
      </c>
      <c r="D78" s="23" t="s">
        <v>317</v>
      </c>
      <c r="E78" s="23" t="s">
        <v>98</v>
      </c>
      <c r="F78" s="24" t="s">
        <v>244</v>
      </c>
      <c r="G78" s="24" t="s">
        <v>62</v>
      </c>
      <c r="H78" s="23">
        <v>11</v>
      </c>
      <c r="I78" s="17"/>
      <c r="J78" s="17"/>
      <c r="K78" s="17"/>
    </row>
    <row r="79" spans="1:11" ht="30" customHeight="1" x14ac:dyDescent="0.25">
      <c r="A79" s="21">
        <v>74</v>
      </c>
      <c r="B79" s="22"/>
      <c r="C79" s="23" t="s">
        <v>318</v>
      </c>
      <c r="D79" s="23" t="s">
        <v>319</v>
      </c>
      <c r="E79" s="23" t="s">
        <v>85</v>
      </c>
      <c r="F79" s="24" t="s">
        <v>188</v>
      </c>
      <c r="G79" s="24" t="s">
        <v>62</v>
      </c>
      <c r="H79" s="23">
        <v>12</v>
      </c>
      <c r="I79" s="17"/>
      <c r="J79" s="17"/>
      <c r="K79" s="17"/>
    </row>
    <row r="80" spans="1:11" ht="30" customHeight="1" thickBot="1" x14ac:dyDescent="0.3">
      <c r="A80" s="21">
        <v>75</v>
      </c>
      <c r="B80" s="25"/>
      <c r="C80" s="26" t="s">
        <v>320</v>
      </c>
      <c r="D80" s="26" t="s">
        <v>321</v>
      </c>
      <c r="E80" s="26" t="s">
        <v>322</v>
      </c>
      <c r="F80" s="27" t="s">
        <v>323</v>
      </c>
      <c r="G80" s="27" t="s">
        <v>62</v>
      </c>
      <c r="H80" s="26">
        <v>12</v>
      </c>
      <c r="I80" s="28"/>
      <c r="J80" s="28"/>
      <c r="K80" s="28"/>
    </row>
    <row r="81" spans="1:11" ht="30" customHeight="1" x14ac:dyDescent="0.25">
      <c r="A81" s="21">
        <v>76</v>
      </c>
      <c r="B81" s="29"/>
      <c r="C81" s="30" t="s">
        <v>324</v>
      </c>
      <c r="D81" s="30" t="s">
        <v>325</v>
      </c>
      <c r="E81" s="30" t="s">
        <v>73</v>
      </c>
      <c r="F81" s="31" t="s">
        <v>69</v>
      </c>
      <c r="G81" s="31" t="s">
        <v>62</v>
      </c>
      <c r="H81" s="30">
        <v>12</v>
      </c>
      <c r="I81" s="32"/>
      <c r="J81" s="32"/>
      <c r="K81" s="32"/>
    </row>
    <row r="82" spans="1:11" ht="30" customHeight="1" x14ac:dyDescent="0.25">
      <c r="A82" s="21">
        <v>77</v>
      </c>
      <c r="B82" s="22"/>
      <c r="C82" s="23" t="s">
        <v>326</v>
      </c>
      <c r="D82" s="23" t="s">
        <v>327</v>
      </c>
      <c r="E82" s="23" t="s">
        <v>103</v>
      </c>
      <c r="F82" s="24" t="s">
        <v>104</v>
      </c>
      <c r="G82" s="24" t="s">
        <v>62</v>
      </c>
      <c r="H82" s="23">
        <v>12</v>
      </c>
      <c r="I82" s="17"/>
      <c r="J82" s="17"/>
      <c r="K82" s="17"/>
    </row>
    <row r="83" spans="1:11" ht="30" customHeight="1" x14ac:dyDescent="0.25">
      <c r="A83" s="21">
        <v>78</v>
      </c>
      <c r="B83" s="22"/>
      <c r="C83" s="23" t="s">
        <v>83</v>
      </c>
      <c r="D83" s="23" t="s">
        <v>328</v>
      </c>
      <c r="E83" s="23" t="s">
        <v>98</v>
      </c>
      <c r="F83" s="24" t="s">
        <v>244</v>
      </c>
      <c r="G83" s="24" t="s">
        <v>62</v>
      </c>
      <c r="H83" s="23">
        <v>11</v>
      </c>
      <c r="I83" s="17"/>
      <c r="J83" s="17"/>
      <c r="K83" s="17"/>
    </row>
    <row r="84" spans="1:11" ht="30" customHeight="1" thickBot="1" x14ac:dyDescent="0.3">
      <c r="A84" s="21">
        <v>79</v>
      </c>
      <c r="B84" s="36"/>
      <c r="C84" s="37" t="s">
        <v>106</v>
      </c>
      <c r="D84" s="37" t="s">
        <v>97</v>
      </c>
      <c r="E84" s="37" t="s">
        <v>98</v>
      </c>
      <c r="F84" s="38" t="s">
        <v>99</v>
      </c>
      <c r="G84" s="38" t="s">
        <v>62</v>
      </c>
      <c r="H84" s="37">
        <v>12</v>
      </c>
      <c r="I84" s="39"/>
      <c r="J84" s="39"/>
      <c r="K84" s="39"/>
    </row>
    <row r="85" spans="1:11" ht="33.75" customHeight="1" thickBot="1" x14ac:dyDescent="0.3">
      <c r="A85" s="21">
        <v>80</v>
      </c>
      <c r="B85" s="40"/>
      <c r="C85" s="41" t="s">
        <v>329</v>
      </c>
      <c r="D85" s="41" t="s">
        <v>330</v>
      </c>
      <c r="E85" s="41" t="s">
        <v>85</v>
      </c>
      <c r="F85" s="42" t="s">
        <v>331</v>
      </c>
      <c r="G85" s="42" t="s">
        <v>62</v>
      </c>
      <c r="H85" s="41">
        <v>10</v>
      </c>
      <c r="I85" s="43"/>
      <c r="J85" s="43"/>
      <c r="K85" s="43"/>
    </row>
    <row r="88" spans="1:11" ht="30" customHeight="1" x14ac:dyDescent="0.25">
      <c r="B88" s="45" t="s">
        <v>332</v>
      </c>
    </row>
    <row r="89" spans="1:11" ht="28.5" customHeight="1" x14ac:dyDescent="0.25">
      <c r="B89" s="45" t="s">
        <v>333</v>
      </c>
    </row>
    <row r="90" spans="1:11" ht="28.5" customHeight="1" x14ac:dyDescent="0.25">
      <c r="B90" s="45" t="s">
        <v>334</v>
      </c>
    </row>
    <row r="91" spans="1:11" ht="30" customHeight="1" x14ac:dyDescent="0.25">
      <c r="B91" s="45" t="s">
        <v>335</v>
      </c>
    </row>
    <row r="92" spans="1:11" ht="30.75" customHeight="1" x14ac:dyDescent="0.25">
      <c r="B92" s="45" t="s">
        <v>336</v>
      </c>
    </row>
    <row r="93" spans="1:11" ht="30.75" customHeight="1" x14ac:dyDescent="0.25">
      <c r="B93" s="45" t="s">
        <v>337</v>
      </c>
    </row>
    <row r="94" spans="1:11" ht="30" customHeight="1" x14ac:dyDescent="0.25">
      <c r="B94" s="45" t="s">
        <v>338</v>
      </c>
    </row>
  </sheetData>
  <mergeCells count="4">
    <mergeCell ref="B1:K1"/>
    <mergeCell ref="B2:K2"/>
    <mergeCell ref="B3:K3"/>
    <mergeCell ref="B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M18" sqref="M18"/>
    </sheetView>
  </sheetViews>
  <sheetFormatPr defaultColWidth="7.85546875" defaultRowHeight="15" x14ac:dyDescent="0.25"/>
  <cols>
    <col min="1" max="2" width="7.85546875" customWidth="1"/>
    <col min="3" max="3" width="13.42578125" customWidth="1"/>
    <col min="4" max="4" width="11.42578125" customWidth="1"/>
    <col min="5" max="5" width="23.42578125" customWidth="1"/>
    <col min="6" max="6" width="22" customWidth="1"/>
    <col min="256" max="257" width="7.85546875" customWidth="1"/>
    <col min="258" max="258" width="13.42578125" customWidth="1"/>
    <col min="259" max="259" width="11.42578125" customWidth="1"/>
    <col min="260" max="260" width="23.42578125" customWidth="1"/>
    <col min="261" max="261" width="22" customWidth="1"/>
    <col min="512" max="513" width="7.85546875" customWidth="1"/>
    <col min="514" max="514" width="13.42578125" customWidth="1"/>
    <col min="515" max="515" width="11.42578125" customWidth="1"/>
    <col min="516" max="516" width="23.42578125" customWidth="1"/>
    <col min="517" max="517" width="22" customWidth="1"/>
    <col min="768" max="769" width="7.85546875" customWidth="1"/>
    <col min="770" max="770" width="13.42578125" customWidth="1"/>
    <col min="771" max="771" width="11.42578125" customWidth="1"/>
    <col min="772" max="772" width="23.42578125" customWidth="1"/>
    <col min="773" max="773" width="22" customWidth="1"/>
    <col min="1024" max="1025" width="7.85546875" customWidth="1"/>
    <col min="1026" max="1026" width="13.42578125" customWidth="1"/>
    <col min="1027" max="1027" width="11.42578125" customWidth="1"/>
    <col min="1028" max="1028" width="23.42578125" customWidth="1"/>
    <col min="1029" max="1029" width="22" customWidth="1"/>
    <col min="1280" max="1281" width="7.85546875" customWidth="1"/>
    <col min="1282" max="1282" width="13.42578125" customWidth="1"/>
    <col min="1283" max="1283" width="11.42578125" customWidth="1"/>
    <col min="1284" max="1284" width="23.42578125" customWidth="1"/>
    <col min="1285" max="1285" width="22" customWidth="1"/>
    <col min="1536" max="1537" width="7.85546875" customWidth="1"/>
    <col min="1538" max="1538" width="13.42578125" customWidth="1"/>
    <col min="1539" max="1539" width="11.42578125" customWidth="1"/>
    <col min="1540" max="1540" width="23.42578125" customWidth="1"/>
    <col min="1541" max="1541" width="22" customWidth="1"/>
    <col min="1792" max="1793" width="7.85546875" customWidth="1"/>
    <col min="1794" max="1794" width="13.42578125" customWidth="1"/>
    <col min="1795" max="1795" width="11.42578125" customWidth="1"/>
    <col min="1796" max="1796" width="23.42578125" customWidth="1"/>
    <col min="1797" max="1797" width="22" customWidth="1"/>
    <col min="2048" max="2049" width="7.85546875" customWidth="1"/>
    <col min="2050" max="2050" width="13.42578125" customWidth="1"/>
    <col min="2051" max="2051" width="11.42578125" customWidth="1"/>
    <col min="2052" max="2052" width="23.42578125" customWidth="1"/>
    <col min="2053" max="2053" width="22" customWidth="1"/>
    <col min="2304" max="2305" width="7.85546875" customWidth="1"/>
    <col min="2306" max="2306" width="13.42578125" customWidth="1"/>
    <col min="2307" max="2307" width="11.42578125" customWidth="1"/>
    <col min="2308" max="2308" width="23.42578125" customWidth="1"/>
    <col min="2309" max="2309" width="22" customWidth="1"/>
    <col min="2560" max="2561" width="7.85546875" customWidth="1"/>
    <col min="2562" max="2562" width="13.42578125" customWidth="1"/>
    <col min="2563" max="2563" width="11.42578125" customWidth="1"/>
    <col min="2564" max="2564" width="23.42578125" customWidth="1"/>
    <col min="2565" max="2565" width="22" customWidth="1"/>
    <col min="2816" max="2817" width="7.85546875" customWidth="1"/>
    <col min="2818" max="2818" width="13.42578125" customWidth="1"/>
    <col min="2819" max="2819" width="11.42578125" customWidth="1"/>
    <col min="2820" max="2820" width="23.42578125" customWidth="1"/>
    <col min="2821" max="2821" width="22" customWidth="1"/>
    <col min="3072" max="3073" width="7.85546875" customWidth="1"/>
    <col min="3074" max="3074" width="13.42578125" customWidth="1"/>
    <col min="3075" max="3075" width="11.42578125" customWidth="1"/>
    <col min="3076" max="3076" width="23.42578125" customWidth="1"/>
    <col min="3077" max="3077" width="22" customWidth="1"/>
    <col min="3328" max="3329" width="7.85546875" customWidth="1"/>
    <col min="3330" max="3330" width="13.42578125" customWidth="1"/>
    <col min="3331" max="3331" width="11.42578125" customWidth="1"/>
    <col min="3332" max="3332" width="23.42578125" customWidth="1"/>
    <col min="3333" max="3333" width="22" customWidth="1"/>
    <col min="3584" max="3585" width="7.85546875" customWidth="1"/>
    <col min="3586" max="3586" width="13.42578125" customWidth="1"/>
    <col min="3587" max="3587" width="11.42578125" customWidth="1"/>
    <col min="3588" max="3588" width="23.42578125" customWidth="1"/>
    <col min="3589" max="3589" width="22" customWidth="1"/>
    <col min="3840" max="3841" width="7.85546875" customWidth="1"/>
    <col min="3842" max="3842" width="13.42578125" customWidth="1"/>
    <col min="3843" max="3843" width="11.42578125" customWidth="1"/>
    <col min="3844" max="3844" width="23.42578125" customWidth="1"/>
    <col min="3845" max="3845" width="22" customWidth="1"/>
    <col min="4096" max="4097" width="7.85546875" customWidth="1"/>
    <col min="4098" max="4098" width="13.42578125" customWidth="1"/>
    <col min="4099" max="4099" width="11.42578125" customWidth="1"/>
    <col min="4100" max="4100" width="23.42578125" customWidth="1"/>
    <col min="4101" max="4101" width="22" customWidth="1"/>
    <col min="4352" max="4353" width="7.85546875" customWidth="1"/>
    <col min="4354" max="4354" width="13.42578125" customWidth="1"/>
    <col min="4355" max="4355" width="11.42578125" customWidth="1"/>
    <col min="4356" max="4356" width="23.42578125" customWidth="1"/>
    <col min="4357" max="4357" width="22" customWidth="1"/>
    <col min="4608" max="4609" width="7.85546875" customWidth="1"/>
    <col min="4610" max="4610" width="13.42578125" customWidth="1"/>
    <col min="4611" max="4611" width="11.42578125" customWidth="1"/>
    <col min="4612" max="4612" width="23.42578125" customWidth="1"/>
    <col min="4613" max="4613" width="22" customWidth="1"/>
    <col min="4864" max="4865" width="7.85546875" customWidth="1"/>
    <col min="4866" max="4866" width="13.42578125" customWidth="1"/>
    <col min="4867" max="4867" width="11.42578125" customWidth="1"/>
    <col min="4868" max="4868" width="23.42578125" customWidth="1"/>
    <col min="4869" max="4869" width="22" customWidth="1"/>
    <col min="5120" max="5121" width="7.85546875" customWidth="1"/>
    <col min="5122" max="5122" width="13.42578125" customWidth="1"/>
    <col min="5123" max="5123" width="11.42578125" customWidth="1"/>
    <col min="5124" max="5124" width="23.42578125" customWidth="1"/>
    <col min="5125" max="5125" width="22" customWidth="1"/>
    <col min="5376" max="5377" width="7.85546875" customWidth="1"/>
    <col min="5378" max="5378" width="13.42578125" customWidth="1"/>
    <col min="5379" max="5379" width="11.42578125" customWidth="1"/>
    <col min="5380" max="5380" width="23.42578125" customWidth="1"/>
    <col min="5381" max="5381" width="22" customWidth="1"/>
    <col min="5632" max="5633" width="7.85546875" customWidth="1"/>
    <col min="5634" max="5634" width="13.42578125" customWidth="1"/>
    <col min="5635" max="5635" width="11.42578125" customWidth="1"/>
    <col min="5636" max="5636" width="23.42578125" customWidth="1"/>
    <col min="5637" max="5637" width="22" customWidth="1"/>
    <col min="5888" max="5889" width="7.85546875" customWidth="1"/>
    <col min="5890" max="5890" width="13.42578125" customWidth="1"/>
    <col min="5891" max="5891" width="11.42578125" customWidth="1"/>
    <col min="5892" max="5892" width="23.42578125" customWidth="1"/>
    <col min="5893" max="5893" width="22" customWidth="1"/>
    <col min="6144" max="6145" width="7.85546875" customWidth="1"/>
    <col min="6146" max="6146" width="13.42578125" customWidth="1"/>
    <col min="6147" max="6147" width="11.42578125" customWidth="1"/>
    <col min="6148" max="6148" width="23.42578125" customWidth="1"/>
    <col min="6149" max="6149" width="22" customWidth="1"/>
    <col min="6400" max="6401" width="7.85546875" customWidth="1"/>
    <col min="6402" max="6402" width="13.42578125" customWidth="1"/>
    <col min="6403" max="6403" width="11.42578125" customWidth="1"/>
    <col min="6404" max="6404" width="23.42578125" customWidth="1"/>
    <col min="6405" max="6405" width="22" customWidth="1"/>
    <col min="6656" max="6657" width="7.85546875" customWidth="1"/>
    <col min="6658" max="6658" width="13.42578125" customWidth="1"/>
    <col min="6659" max="6659" width="11.42578125" customWidth="1"/>
    <col min="6660" max="6660" width="23.42578125" customWidth="1"/>
    <col min="6661" max="6661" width="22" customWidth="1"/>
    <col min="6912" max="6913" width="7.85546875" customWidth="1"/>
    <col min="6914" max="6914" width="13.42578125" customWidth="1"/>
    <col min="6915" max="6915" width="11.42578125" customWidth="1"/>
    <col min="6916" max="6916" width="23.42578125" customWidth="1"/>
    <col min="6917" max="6917" width="22" customWidth="1"/>
    <col min="7168" max="7169" width="7.85546875" customWidth="1"/>
    <col min="7170" max="7170" width="13.42578125" customWidth="1"/>
    <col min="7171" max="7171" width="11.42578125" customWidth="1"/>
    <col min="7172" max="7172" width="23.42578125" customWidth="1"/>
    <col min="7173" max="7173" width="22" customWidth="1"/>
    <col min="7424" max="7425" width="7.85546875" customWidth="1"/>
    <col min="7426" max="7426" width="13.42578125" customWidth="1"/>
    <col min="7427" max="7427" width="11.42578125" customWidth="1"/>
    <col min="7428" max="7428" width="23.42578125" customWidth="1"/>
    <col min="7429" max="7429" width="22" customWidth="1"/>
    <col min="7680" max="7681" width="7.85546875" customWidth="1"/>
    <col min="7682" max="7682" width="13.42578125" customWidth="1"/>
    <col min="7683" max="7683" width="11.42578125" customWidth="1"/>
    <col min="7684" max="7684" width="23.42578125" customWidth="1"/>
    <col min="7685" max="7685" width="22" customWidth="1"/>
    <col min="7936" max="7937" width="7.85546875" customWidth="1"/>
    <col min="7938" max="7938" width="13.42578125" customWidth="1"/>
    <col min="7939" max="7939" width="11.42578125" customWidth="1"/>
    <col min="7940" max="7940" width="23.42578125" customWidth="1"/>
    <col min="7941" max="7941" width="22" customWidth="1"/>
    <col min="8192" max="8193" width="7.85546875" customWidth="1"/>
    <col min="8194" max="8194" width="13.42578125" customWidth="1"/>
    <col min="8195" max="8195" width="11.42578125" customWidth="1"/>
    <col min="8196" max="8196" width="23.42578125" customWidth="1"/>
    <col min="8197" max="8197" width="22" customWidth="1"/>
    <col min="8448" max="8449" width="7.85546875" customWidth="1"/>
    <col min="8450" max="8450" width="13.42578125" customWidth="1"/>
    <col min="8451" max="8451" width="11.42578125" customWidth="1"/>
    <col min="8452" max="8452" width="23.42578125" customWidth="1"/>
    <col min="8453" max="8453" width="22" customWidth="1"/>
    <col min="8704" max="8705" width="7.85546875" customWidth="1"/>
    <col min="8706" max="8706" width="13.42578125" customWidth="1"/>
    <col min="8707" max="8707" width="11.42578125" customWidth="1"/>
    <col min="8708" max="8708" width="23.42578125" customWidth="1"/>
    <col min="8709" max="8709" width="22" customWidth="1"/>
    <col min="8960" max="8961" width="7.85546875" customWidth="1"/>
    <col min="8962" max="8962" width="13.42578125" customWidth="1"/>
    <col min="8963" max="8963" width="11.42578125" customWidth="1"/>
    <col min="8964" max="8964" width="23.42578125" customWidth="1"/>
    <col min="8965" max="8965" width="22" customWidth="1"/>
    <col min="9216" max="9217" width="7.85546875" customWidth="1"/>
    <col min="9218" max="9218" width="13.42578125" customWidth="1"/>
    <col min="9219" max="9219" width="11.42578125" customWidth="1"/>
    <col min="9220" max="9220" width="23.42578125" customWidth="1"/>
    <col min="9221" max="9221" width="22" customWidth="1"/>
    <col min="9472" max="9473" width="7.85546875" customWidth="1"/>
    <col min="9474" max="9474" width="13.42578125" customWidth="1"/>
    <col min="9475" max="9475" width="11.42578125" customWidth="1"/>
    <col min="9476" max="9476" width="23.42578125" customWidth="1"/>
    <col min="9477" max="9477" width="22" customWidth="1"/>
    <col min="9728" max="9729" width="7.85546875" customWidth="1"/>
    <col min="9730" max="9730" width="13.42578125" customWidth="1"/>
    <col min="9731" max="9731" width="11.42578125" customWidth="1"/>
    <col min="9732" max="9732" width="23.42578125" customWidth="1"/>
    <col min="9733" max="9733" width="22" customWidth="1"/>
    <col min="9984" max="9985" width="7.85546875" customWidth="1"/>
    <col min="9986" max="9986" width="13.42578125" customWidth="1"/>
    <col min="9987" max="9987" width="11.42578125" customWidth="1"/>
    <col min="9988" max="9988" width="23.42578125" customWidth="1"/>
    <col min="9989" max="9989" width="22" customWidth="1"/>
    <col min="10240" max="10241" width="7.85546875" customWidth="1"/>
    <col min="10242" max="10242" width="13.42578125" customWidth="1"/>
    <col min="10243" max="10243" width="11.42578125" customWidth="1"/>
    <col min="10244" max="10244" width="23.42578125" customWidth="1"/>
    <col min="10245" max="10245" width="22" customWidth="1"/>
    <col min="10496" max="10497" width="7.85546875" customWidth="1"/>
    <col min="10498" max="10498" width="13.42578125" customWidth="1"/>
    <col min="10499" max="10499" width="11.42578125" customWidth="1"/>
    <col min="10500" max="10500" width="23.42578125" customWidth="1"/>
    <col min="10501" max="10501" width="22" customWidth="1"/>
    <col min="10752" max="10753" width="7.85546875" customWidth="1"/>
    <col min="10754" max="10754" width="13.42578125" customWidth="1"/>
    <col min="10755" max="10755" width="11.42578125" customWidth="1"/>
    <col min="10756" max="10756" width="23.42578125" customWidth="1"/>
    <col min="10757" max="10757" width="22" customWidth="1"/>
    <col min="11008" max="11009" width="7.85546875" customWidth="1"/>
    <col min="11010" max="11010" width="13.42578125" customWidth="1"/>
    <col min="11011" max="11011" width="11.42578125" customWidth="1"/>
    <col min="11012" max="11012" width="23.42578125" customWidth="1"/>
    <col min="11013" max="11013" width="22" customWidth="1"/>
    <col min="11264" max="11265" width="7.85546875" customWidth="1"/>
    <col min="11266" max="11266" width="13.42578125" customWidth="1"/>
    <col min="11267" max="11267" width="11.42578125" customWidth="1"/>
    <col min="11268" max="11268" width="23.42578125" customWidth="1"/>
    <col min="11269" max="11269" width="22" customWidth="1"/>
    <col min="11520" max="11521" width="7.85546875" customWidth="1"/>
    <col min="11522" max="11522" width="13.42578125" customWidth="1"/>
    <col min="11523" max="11523" width="11.42578125" customWidth="1"/>
    <col min="11524" max="11524" width="23.42578125" customWidth="1"/>
    <col min="11525" max="11525" width="22" customWidth="1"/>
    <col min="11776" max="11777" width="7.85546875" customWidth="1"/>
    <col min="11778" max="11778" width="13.42578125" customWidth="1"/>
    <col min="11779" max="11779" width="11.42578125" customWidth="1"/>
    <col min="11780" max="11780" width="23.42578125" customWidth="1"/>
    <col min="11781" max="11781" width="22" customWidth="1"/>
    <col min="12032" max="12033" width="7.85546875" customWidth="1"/>
    <col min="12034" max="12034" width="13.42578125" customWidth="1"/>
    <col min="12035" max="12035" width="11.42578125" customWidth="1"/>
    <col min="12036" max="12036" width="23.42578125" customWidth="1"/>
    <col min="12037" max="12037" width="22" customWidth="1"/>
    <col min="12288" max="12289" width="7.85546875" customWidth="1"/>
    <col min="12290" max="12290" width="13.42578125" customWidth="1"/>
    <col min="12291" max="12291" width="11.42578125" customWidth="1"/>
    <col min="12292" max="12292" width="23.42578125" customWidth="1"/>
    <col min="12293" max="12293" width="22" customWidth="1"/>
    <col min="12544" max="12545" width="7.85546875" customWidth="1"/>
    <col min="12546" max="12546" width="13.42578125" customWidth="1"/>
    <col min="12547" max="12547" width="11.42578125" customWidth="1"/>
    <col min="12548" max="12548" width="23.42578125" customWidth="1"/>
    <col min="12549" max="12549" width="22" customWidth="1"/>
    <col min="12800" max="12801" width="7.85546875" customWidth="1"/>
    <col min="12802" max="12802" width="13.42578125" customWidth="1"/>
    <col min="12803" max="12803" width="11.42578125" customWidth="1"/>
    <col min="12804" max="12804" width="23.42578125" customWidth="1"/>
    <col min="12805" max="12805" width="22" customWidth="1"/>
    <col min="13056" max="13057" width="7.85546875" customWidth="1"/>
    <col min="13058" max="13058" width="13.42578125" customWidth="1"/>
    <col min="13059" max="13059" width="11.42578125" customWidth="1"/>
    <col min="13060" max="13060" width="23.42578125" customWidth="1"/>
    <col min="13061" max="13061" width="22" customWidth="1"/>
    <col min="13312" max="13313" width="7.85546875" customWidth="1"/>
    <col min="13314" max="13314" width="13.42578125" customWidth="1"/>
    <col min="13315" max="13315" width="11.42578125" customWidth="1"/>
    <col min="13316" max="13316" width="23.42578125" customWidth="1"/>
    <col min="13317" max="13317" width="22" customWidth="1"/>
    <col min="13568" max="13569" width="7.85546875" customWidth="1"/>
    <col min="13570" max="13570" width="13.42578125" customWidth="1"/>
    <col min="13571" max="13571" width="11.42578125" customWidth="1"/>
    <col min="13572" max="13572" width="23.42578125" customWidth="1"/>
    <col min="13573" max="13573" width="22" customWidth="1"/>
    <col min="13824" max="13825" width="7.85546875" customWidth="1"/>
    <col min="13826" max="13826" width="13.42578125" customWidth="1"/>
    <col min="13827" max="13827" width="11.42578125" customWidth="1"/>
    <col min="13828" max="13828" width="23.42578125" customWidth="1"/>
    <col min="13829" max="13829" width="22" customWidth="1"/>
    <col min="14080" max="14081" width="7.85546875" customWidth="1"/>
    <col min="14082" max="14082" width="13.42578125" customWidth="1"/>
    <col min="14083" max="14083" width="11.42578125" customWidth="1"/>
    <col min="14084" max="14084" width="23.42578125" customWidth="1"/>
    <col min="14085" max="14085" width="22" customWidth="1"/>
    <col min="14336" max="14337" width="7.85546875" customWidth="1"/>
    <col min="14338" max="14338" width="13.42578125" customWidth="1"/>
    <col min="14339" max="14339" width="11.42578125" customWidth="1"/>
    <col min="14340" max="14340" width="23.42578125" customWidth="1"/>
    <col min="14341" max="14341" width="22" customWidth="1"/>
    <col min="14592" max="14593" width="7.85546875" customWidth="1"/>
    <col min="14594" max="14594" width="13.42578125" customWidth="1"/>
    <col min="14595" max="14595" width="11.42578125" customWidth="1"/>
    <col min="14596" max="14596" width="23.42578125" customWidth="1"/>
    <col min="14597" max="14597" width="22" customWidth="1"/>
    <col min="14848" max="14849" width="7.85546875" customWidth="1"/>
    <col min="14850" max="14850" width="13.42578125" customWidth="1"/>
    <col min="14851" max="14851" width="11.42578125" customWidth="1"/>
    <col min="14852" max="14852" width="23.42578125" customWidth="1"/>
    <col min="14853" max="14853" width="22" customWidth="1"/>
    <col min="15104" max="15105" width="7.85546875" customWidth="1"/>
    <col min="15106" max="15106" width="13.42578125" customWidth="1"/>
    <col min="15107" max="15107" width="11.42578125" customWidth="1"/>
    <col min="15108" max="15108" width="23.42578125" customWidth="1"/>
    <col min="15109" max="15109" width="22" customWidth="1"/>
    <col min="15360" max="15361" width="7.85546875" customWidth="1"/>
    <col min="15362" max="15362" width="13.42578125" customWidth="1"/>
    <col min="15363" max="15363" width="11.42578125" customWidth="1"/>
    <col min="15364" max="15364" width="23.42578125" customWidth="1"/>
    <col min="15365" max="15365" width="22" customWidth="1"/>
    <col min="15616" max="15617" width="7.85546875" customWidth="1"/>
    <col min="15618" max="15618" width="13.42578125" customWidth="1"/>
    <col min="15619" max="15619" width="11.42578125" customWidth="1"/>
    <col min="15620" max="15620" width="23.42578125" customWidth="1"/>
    <col min="15621" max="15621" width="22" customWidth="1"/>
    <col min="15872" max="15873" width="7.85546875" customWidth="1"/>
    <col min="15874" max="15874" width="13.42578125" customWidth="1"/>
    <col min="15875" max="15875" width="11.42578125" customWidth="1"/>
    <col min="15876" max="15876" width="23.42578125" customWidth="1"/>
    <col min="15877" max="15877" width="22" customWidth="1"/>
    <col min="16128" max="16129" width="7.85546875" customWidth="1"/>
    <col min="16130" max="16130" width="13.42578125" customWidth="1"/>
    <col min="16131" max="16131" width="11.42578125" customWidth="1"/>
    <col min="16132" max="16132" width="23.42578125" customWidth="1"/>
    <col min="16133" max="16133" width="22" customWidth="1"/>
  </cols>
  <sheetData>
    <row r="1" spans="1:10" x14ac:dyDescent="0.25">
      <c r="A1" s="46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6" t="s">
        <v>6</v>
      </c>
      <c r="H1" s="2" t="s">
        <v>7</v>
      </c>
      <c r="I1" s="2" t="s">
        <v>8</v>
      </c>
      <c r="J1" s="2" t="s">
        <v>9</v>
      </c>
    </row>
    <row r="2" spans="1:10" x14ac:dyDescent="0.25">
      <c r="A2" s="17" t="s">
        <v>339</v>
      </c>
      <c r="B2" s="17" t="s">
        <v>137</v>
      </c>
      <c r="C2" s="17" t="s">
        <v>340</v>
      </c>
      <c r="D2" s="17" t="s">
        <v>341</v>
      </c>
      <c r="E2" s="17" t="s">
        <v>342</v>
      </c>
      <c r="F2" s="17" t="s">
        <v>342</v>
      </c>
      <c r="G2" s="17">
        <v>12</v>
      </c>
      <c r="H2" s="17">
        <v>45</v>
      </c>
      <c r="I2" s="17">
        <v>22</v>
      </c>
      <c r="J2" s="17">
        <f>H2+I2</f>
        <v>67</v>
      </c>
    </row>
    <row r="3" spans="1:10" x14ac:dyDescent="0.25">
      <c r="A3" s="17" t="s">
        <v>343</v>
      </c>
      <c r="B3" s="17" t="s">
        <v>344</v>
      </c>
      <c r="C3" s="17" t="s">
        <v>345</v>
      </c>
      <c r="D3" s="17"/>
      <c r="E3" s="17" t="s">
        <v>342</v>
      </c>
      <c r="F3" s="17" t="s">
        <v>342</v>
      </c>
      <c r="G3" s="17">
        <v>12</v>
      </c>
      <c r="H3" s="17">
        <v>39</v>
      </c>
      <c r="I3" s="17">
        <v>19</v>
      </c>
      <c r="J3" s="17">
        <f t="shared" ref="J3:J22" si="0">H3+I3</f>
        <v>58</v>
      </c>
    </row>
    <row r="4" spans="1:10" x14ac:dyDescent="0.25">
      <c r="A4" s="17" t="s">
        <v>346</v>
      </c>
      <c r="B4" s="17" t="s">
        <v>347</v>
      </c>
      <c r="C4" s="17" t="s">
        <v>348</v>
      </c>
      <c r="D4" s="17"/>
      <c r="E4" s="17" t="s">
        <v>349</v>
      </c>
      <c r="F4" s="17" t="s">
        <v>342</v>
      </c>
      <c r="G4" s="17">
        <v>11</v>
      </c>
      <c r="H4" s="17">
        <v>20</v>
      </c>
      <c r="I4" s="17">
        <v>17.5</v>
      </c>
      <c r="J4" s="17">
        <f t="shared" si="0"/>
        <v>37.5</v>
      </c>
    </row>
    <row r="5" spans="1:10" x14ac:dyDescent="0.25">
      <c r="A5" s="17" t="s">
        <v>350</v>
      </c>
      <c r="B5" s="17" t="s">
        <v>351</v>
      </c>
      <c r="C5" s="17" t="s">
        <v>352</v>
      </c>
      <c r="D5" s="17"/>
      <c r="E5" s="17" t="s">
        <v>353</v>
      </c>
      <c r="F5" s="17" t="s">
        <v>342</v>
      </c>
      <c r="G5" s="17">
        <v>12</v>
      </c>
      <c r="H5" s="17">
        <v>52.5</v>
      </c>
      <c r="I5" s="17">
        <v>17</v>
      </c>
      <c r="J5" s="17">
        <f t="shared" si="0"/>
        <v>69.5</v>
      </c>
    </row>
    <row r="6" spans="1:10" x14ac:dyDescent="0.25">
      <c r="A6" s="17" t="s">
        <v>354</v>
      </c>
      <c r="B6" s="17" t="s">
        <v>355</v>
      </c>
      <c r="C6" s="17" t="s">
        <v>356</v>
      </c>
      <c r="D6" s="17"/>
      <c r="E6" s="17" t="s">
        <v>357</v>
      </c>
      <c r="F6" s="17" t="s">
        <v>342</v>
      </c>
      <c r="G6" s="17">
        <v>10</v>
      </c>
      <c r="H6" s="17">
        <v>50</v>
      </c>
      <c r="I6" s="17">
        <v>15</v>
      </c>
      <c r="J6" s="17">
        <f t="shared" si="0"/>
        <v>65</v>
      </c>
    </row>
    <row r="7" spans="1:10" x14ac:dyDescent="0.25">
      <c r="A7" s="17" t="s">
        <v>358</v>
      </c>
      <c r="B7" s="17" t="s">
        <v>318</v>
      </c>
      <c r="C7" s="17" t="s">
        <v>359</v>
      </c>
      <c r="D7" s="17"/>
      <c r="E7" s="17" t="s">
        <v>360</v>
      </c>
      <c r="F7" s="17" t="s">
        <v>342</v>
      </c>
      <c r="G7" s="17">
        <v>11</v>
      </c>
      <c r="H7" s="17">
        <v>31.5</v>
      </c>
      <c r="I7" s="17">
        <v>16</v>
      </c>
      <c r="J7" s="17">
        <f t="shared" si="0"/>
        <v>47.5</v>
      </c>
    </row>
    <row r="8" spans="1:10" x14ac:dyDescent="0.25">
      <c r="A8" s="17" t="s">
        <v>361</v>
      </c>
      <c r="B8" s="17" t="s">
        <v>362</v>
      </c>
      <c r="C8" s="17" t="s">
        <v>363</v>
      </c>
      <c r="D8" s="17"/>
      <c r="E8" s="17" t="s">
        <v>360</v>
      </c>
      <c r="F8" s="17" t="s">
        <v>342</v>
      </c>
      <c r="G8" s="17">
        <v>12</v>
      </c>
      <c r="H8" s="17">
        <v>37.5</v>
      </c>
      <c r="I8" s="17">
        <v>18</v>
      </c>
      <c r="J8" s="17">
        <f t="shared" si="0"/>
        <v>55.5</v>
      </c>
    </row>
    <row r="9" spans="1:10" x14ac:dyDescent="0.25">
      <c r="A9" s="17" t="s">
        <v>364</v>
      </c>
      <c r="B9" s="17" t="s">
        <v>137</v>
      </c>
      <c r="C9" s="17" t="s">
        <v>365</v>
      </c>
      <c r="D9" s="17"/>
      <c r="E9" s="17" t="s">
        <v>366</v>
      </c>
      <c r="F9" s="17" t="s">
        <v>342</v>
      </c>
      <c r="G9" s="17">
        <v>10</v>
      </c>
      <c r="H9" s="17">
        <v>25.5</v>
      </c>
      <c r="I9" s="17">
        <v>16</v>
      </c>
      <c r="J9" s="17">
        <f t="shared" si="0"/>
        <v>41.5</v>
      </c>
    </row>
    <row r="10" spans="1:10" x14ac:dyDescent="0.25">
      <c r="A10" s="17" t="s">
        <v>367</v>
      </c>
      <c r="B10" s="17" t="s">
        <v>368</v>
      </c>
      <c r="C10" s="17" t="s">
        <v>369</v>
      </c>
      <c r="D10" s="17"/>
      <c r="E10" s="17" t="s">
        <v>370</v>
      </c>
      <c r="F10" s="17" t="s">
        <v>342</v>
      </c>
      <c r="G10" s="17">
        <v>12</v>
      </c>
      <c r="H10" s="17">
        <v>20.5</v>
      </c>
      <c r="I10" s="17">
        <v>13</v>
      </c>
      <c r="J10" s="17">
        <f t="shared" si="0"/>
        <v>33.5</v>
      </c>
    </row>
    <row r="11" spans="1:10" x14ac:dyDescent="0.25">
      <c r="A11" s="17" t="s">
        <v>371</v>
      </c>
      <c r="B11" s="17" t="s">
        <v>165</v>
      </c>
      <c r="C11" s="17" t="s">
        <v>372</v>
      </c>
      <c r="D11" s="17"/>
      <c r="E11" s="17" t="s">
        <v>342</v>
      </c>
      <c r="F11" s="17" t="s">
        <v>342</v>
      </c>
      <c r="G11" s="17">
        <v>10</v>
      </c>
      <c r="H11" s="17">
        <v>47.5</v>
      </c>
      <c r="I11" s="17">
        <v>18</v>
      </c>
      <c r="J11" s="17">
        <f t="shared" si="0"/>
        <v>65.5</v>
      </c>
    </row>
    <row r="12" spans="1:10" x14ac:dyDescent="0.25">
      <c r="A12" s="17" t="s">
        <v>373</v>
      </c>
      <c r="B12" s="17" t="s">
        <v>20</v>
      </c>
      <c r="C12" s="17" t="s">
        <v>374</v>
      </c>
      <c r="D12" s="17"/>
      <c r="E12" s="17" t="s">
        <v>375</v>
      </c>
      <c r="F12" s="17" t="s">
        <v>342</v>
      </c>
      <c r="G12" s="17">
        <v>12</v>
      </c>
      <c r="H12" s="17" t="s">
        <v>47</v>
      </c>
      <c r="I12" s="17" t="s">
        <v>47</v>
      </c>
      <c r="J12" s="17" t="s">
        <v>47</v>
      </c>
    </row>
    <row r="13" spans="1:10" x14ac:dyDescent="0.25">
      <c r="A13" s="17" t="s">
        <v>376</v>
      </c>
      <c r="B13" s="17" t="s">
        <v>377</v>
      </c>
      <c r="C13" s="17" t="s">
        <v>378</v>
      </c>
      <c r="D13" s="17"/>
      <c r="E13" s="17" t="s">
        <v>342</v>
      </c>
      <c r="F13" s="17" t="s">
        <v>342</v>
      </c>
      <c r="G13" s="17">
        <v>12</v>
      </c>
      <c r="H13" s="17">
        <v>31</v>
      </c>
      <c r="I13" s="17">
        <v>21</v>
      </c>
      <c r="J13" s="17">
        <f t="shared" si="0"/>
        <v>52</v>
      </c>
    </row>
    <row r="14" spans="1:10" x14ac:dyDescent="0.25">
      <c r="A14" s="17" t="s">
        <v>379</v>
      </c>
      <c r="B14" s="17" t="s">
        <v>380</v>
      </c>
      <c r="C14" s="17" t="s">
        <v>381</v>
      </c>
      <c r="D14" s="17"/>
      <c r="E14" s="17" t="s">
        <v>342</v>
      </c>
      <c r="F14" s="17" t="s">
        <v>342</v>
      </c>
      <c r="G14" s="17">
        <v>12</v>
      </c>
      <c r="H14" s="17">
        <v>29.5</v>
      </c>
      <c r="I14" s="17">
        <v>18</v>
      </c>
      <c r="J14" s="17">
        <f t="shared" si="0"/>
        <v>47.5</v>
      </c>
    </row>
    <row r="15" spans="1:10" x14ac:dyDescent="0.25">
      <c r="A15" s="17" t="s">
        <v>382</v>
      </c>
      <c r="B15" s="17" t="s">
        <v>383</v>
      </c>
      <c r="C15" s="17" t="s">
        <v>384</v>
      </c>
      <c r="D15" s="17"/>
      <c r="E15" s="17" t="s">
        <v>360</v>
      </c>
      <c r="F15" s="17" t="s">
        <v>342</v>
      </c>
      <c r="G15" s="17">
        <v>11</v>
      </c>
      <c r="H15" s="17">
        <v>34.5</v>
      </c>
      <c r="I15" s="17">
        <v>23</v>
      </c>
      <c r="J15" s="17">
        <f t="shared" si="0"/>
        <v>57.5</v>
      </c>
    </row>
    <row r="16" spans="1:10" x14ac:dyDescent="0.25">
      <c r="A16" s="17" t="s">
        <v>385</v>
      </c>
      <c r="B16" s="17" t="s">
        <v>386</v>
      </c>
      <c r="C16" s="17" t="s">
        <v>387</v>
      </c>
      <c r="D16" s="17"/>
      <c r="E16" s="17" t="s">
        <v>349</v>
      </c>
      <c r="F16" s="17" t="s">
        <v>342</v>
      </c>
      <c r="G16" s="17">
        <v>11</v>
      </c>
      <c r="H16" s="17">
        <v>18</v>
      </c>
      <c r="I16" s="17">
        <v>24</v>
      </c>
      <c r="J16" s="17">
        <f t="shared" si="0"/>
        <v>42</v>
      </c>
    </row>
    <row r="17" spans="1:10" x14ac:dyDescent="0.25">
      <c r="A17" s="17" t="s">
        <v>388</v>
      </c>
      <c r="B17" s="17" t="s">
        <v>389</v>
      </c>
      <c r="C17" s="17" t="s">
        <v>390</v>
      </c>
      <c r="D17" s="17"/>
      <c r="E17" s="17" t="s">
        <v>342</v>
      </c>
      <c r="F17" s="17" t="s">
        <v>342</v>
      </c>
      <c r="G17" s="17">
        <v>10</v>
      </c>
      <c r="H17" s="17">
        <v>34.5</v>
      </c>
      <c r="I17" s="17">
        <v>17</v>
      </c>
      <c r="J17" s="17">
        <f t="shared" si="0"/>
        <v>51.5</v>
      </c>
    </row>
    <row r="18" spans="1:10" x14ac:dyDescent="0.25">
      <c r="A18" s="17" t="s">
        <v>391</v>
      </c>
      <c r="B18" s="17" t="s">
        <v>392</v>
      </c>
      <c r="C18" s="17" t="s">
        <v>393</v>
      </c>
      <c r="D18" s="17"/>
      <c r="E18" s="17" t="s">
        <v>375</v>
      </c>
      <c r="F18" s="17" t="s">
        <v>342</v>
      </c>
      <c r="G18" s="17">
        <v>12</v>
      </c>
      <c r="H18" s="17" t="s">
        <v>47</v>
      </c>
      <c r="I18" s="17" t="s">
        <v>47</v>
      </c>
      <c r="J18" s="17" t="s">
        <v>47</v>
      </c>
    </row>
    <row r="19" spans="1:10" x14ac:dyDescent="0.25">
      <c r="A19" s="17" t="s">
        <v>394</v>
      </c>
      <c r="B19" s="17" t="s">
        <v>222</v>
      </c>
      <c r="C19" s="17" t="s">
        <v>395</v>
      </c>
      <c r="D19" s="17"/>
      <c r="E19" s="17" t="s">
        <v>375</v>
      </c>
      <c r="F19" s="17" t="s">
        <v>342</v>
      </c>
      <c r="G19" s="17">
        <v>12</v>
      </c>
      <c r="H19" s="17" t="s">
        <v>47</v>
      </c>
      <c r="I19" s="17" t="s">
        <v>47</v>
      </c>
      <c r="J19" s="17" t="s">
        <v>47</v>
      </c>
    </row>
    <row r="20" spans="1:10" x14ac:dyDescent="0.25">
      <c r="A20" s="17" t="s">
        <v>396</v>
      </c>
      <c r="B20" s="17" t="s">
        <v>17</v>
      </c>
      <c r="C20" s="17" t="s">
        <v>397</v>
      </c>
      <c r="D20" s="17"/>
      <c r="E20" s="17" t="s">
        <v>375</v>
      </c>
      <c r="F20" s="17" t="s">
        <v>342</v>
      </c>
      <c r="G20" s="17">
        <v>12</v>
      </c>
      <c r="H20" s="17" t="s">
        <v>47</v>
      </c>
      <c r="I20" s="17" t="s">
        <v>47</v>
      </c>
      <c r="J20" s="17" t="s">
        <v>47</v>
      </c>
    </row>
    <row r="21" spans="1:10" x14ac:dyDescent="0.25">
      <c r="A21" s="17" t="s">
        <v>398</v>
      </c>
      <c r="B21" s="17" t="s">
        <v>399</v>
      </c>
      <c r="C21" s="17" t="s">
        <v>400</v>
      </c>
      <c r="D21" s="17"/>
      <c r="E21" s="17" t="s">
        <v>401</v>
      </c>
      <c r="F21" s="17" t="s">
        <v>342</v>
      </c>
      <c r="G21" s="17">
        <v>12</v>
      </c>
      <c r="H21" s="17">
        <v>4</v>
      </c>
      <c r="I21" s="17">
        <v>16</v>
      </c>
      <c r="J21" s="17">
        <f t="shared" si="0"/>
        <v>20</v>
      </c>
    </row>
    <row r="22" spans="1:10" x14ac:dyDescent="0.25">
      <c r="A22" s="17" t="s">
        <v>402</v>
      </c>
      <c r="B22" s="17" t="s">
        <v>403</v>
      </c>
      <c r="C22" s="17" t="s">
        <v>404</v>
      </c>
      <c r="D22" s="17"/>
      <c r="E22" s="17" t="s">
        <v>342</v>
      </c>
      <c r="F22" s="17" t="s">
        <v>342</v>
      </c>
      <c r="G22" s="17">
        <v>10</v>
      </c>
      <c r="H22" s="17">
        <v>38</v>
      </c>
      <c r="I22" s="17">
        <v>15</v>
      </c>
      <c r="J22" s="17">
        <f t="shared" si="0"/>
        <v>53</v>
      </c>
    </row>
    <row r="26" spans="1:10" hidden="1" x14ac:dyDescent="0.25"/>
    <row r="27" spans="1:10" hidden="1" x14ac:dyDescent="0.25"/>
    <row r="29" spans="1:10" x14ac:dyDescent="0.25">
      <c r="A29" t="s">
        <v>49</v>
      </c>
      <c r="D29" t="s">
        <v>405</v>
      </c>
    </row>
    <row r="30" spans="1:10" x14ac:dyDescent="0.25">
      <c r="A30" t="s">
        <v>52</v>
      </c>
      <c r="D30" t="s">
        <v>406</v>
      </c>
    </row>
    <row r="31" spans="1:10" x14ac:dyDescent="0.25">
      <c r="D31" t="s">
        <v>407</v>
      </c>
    </row>
    <row r="32" spans="1:10" x14ac:dyDescent="0.25">
      <c r="D32" t="s">
        <v>408</v>
      </c>
    </row>
    <row r="33" spans="4:4" x14ac:dyDescent="0.25">
      <c r="D33" t="s">
        <v>409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F18" sqref="F18"/>
    </sheetView>
  </sheetViews>
  <sheetFormatPr defaultRowHeight="15" x14ac:dyDescent="0.25"/>
  <cols>
    <col min="1" max="1" width="9.28515625" customWidth="1"/>
    <col min="2" max="2" width="12.5703125" customWidth="1"/>
    <col min="3" max="3" width="13.7109375" customWidth="1"/>
    <col min="4" max="4" width="12.28515625" customWidth="1"/>
    <col min="5" max="5" width="26.5703125" customWidth="1"/>
    <col min="6" max="6" width="25.28515625" customWidth="1"/>
    <col min="7" max="7" width="5.42578125" customWidth="1"/>
    <col min="8" max="8" width="7" customWidth="1"/>
    <col min="9" max="9" width="7.140625" customWidth="1"/>
    <col min="10" max="10" width="7.28515625" style="49" customWidth="1"/>
    <col min="257" max="257" width="9.28515625" customWidth="1"/>
    <col min="258" max="258" width="12.5703125" customWidth="1"/>
    <col min="259" max="259" width="13.7109375" customWidth="1"/>
    <col min="260" max="260" width="12.28515625" customWidth="1"/>
    <col min="261" max="261" width="26.5703125" customWidth="1"/>
    <col min="262" max="262" width="25.28515625" customWidth="1"/>
    <col min="263" max="263" width="5.42578125" customWidth="1"/>
    <col min="264" max="264" width="7" customWidth="1"/>
    <col min="265" max="265" width="7.140625" customWidth="1"/>
    <col min="266" max="266" width="7.28515625" customWidth="1"/>
    <col min="513" max="513" width="9.28515625" customWidth="1"/>
    <col min="514" max="514" width="12.5703125" customWidth="1"/>
    <col min="515" max="515" width="13.7109375" customWidth="1"/>
    <col min="516" max="516" width="12.28515625" customWidth="1"/>
    <col min="517" max="517" width="26.5703125" customWidth="1"/>
    <col min="518" max="518" width="25.28515625" customWidth="1"/>
    <col min="519" max="519" width="5.42578125" customWidth="1"/>
    <col min="520" max="520" width="7" customWidth="1"/>
    <col min="521" max="521" width="7.140625" customWidth="1"/>
    <col min="522" max="522" width="7.28515625" customWidth="1"/>
    <col min="769" max="769" width="9.28515625" customWidth="1"/>
    <col min="770" max="770" width="12.5703125" customWidth="1"/>
    <col min="771" max="771" width="13.7109375" customWidth="1"/>
    <col min="772" max="772" width="12.28515625" customWidth="1"/>
    <col min="773" max="773" width="26.5703125" customWidth="1"/>
    <col min="774" max="774" width="25.28515625" customWidth="1"/>
    <col min="775" max="775" width="5.42578125" customWidth="1"/>
    <col min="776" max="776" width="7" customWidth="1"/>
    <col min="777" max="777" width="7.140625" customWidth="1"/>
    <col min="778" max="778" width="7.28515625" customWidth="1"/>
    <col min="1025" max="1025" width="9.28515625" customWidth="1"/>
    <col min="1026" max="1026" width="12.5703125" customWidth="1"/>
    <col min="1027" max="1027" width="13.7109375" customWidth="1"/>
    <col min="1028" max="1028" width="12.28515625" customWidth="1"/>
    <col min="1029" max="1029" width="26.5703125" customWidth="1"/>
    <col min="1030" max="1030" width="25.28515625" customWidth="1"/>
    <col min="1031" max="1031" width="5.42578125" customWidth="1"/>
    <col min="1032" max="1032" width="7" customWidth="1"/>
    <col min="1033" max="1033" width="7.140625" customWidth="1"/>
    <col min="1034" max="1034" width="7.28515625" customWidth="1"/>
    <col min="1281" max="1281" width="9.28515625" customWidth="1"/>
    <col min="1282" max="1282" width="12.5703125" customWidth="1"/>
    <col min="1283" max="1283" width="13.7109375" customWidth="1"/>
    <col min="1284" max="1284" width="12.28515625" customWidth="1"/>
    <col min="1285" max="1285" width="26.5703125" customWidth="1"/>
    <col min="1286" max="1286" width="25.28515625" customWidth="1"/>
    <col min="1287" max="1287" width="5.42578125" customWidth="1"/>
    <col min="1288" max="1288" width="7" customWidth="1"/>
    <col min="1289" max="1289" width="7.140625" customWidth="1"/>
    <col min="1290" max="1290" width="7.28515625" customWidth="1"/>
    <col min="1537" max="1537" width="9.28515625" customWidth="1"/>
    <col min="1538" max="1538" width="12.5703125" customWidth="1"/>
    <col min="1539" max="1539" width="13.7109375" customWidth="1"/>
    <col min="1540" max="1540" width="12.28515625" customWidth="1"/>
    <col min="1541" max="1541" width="26.5703125" customWidth="1"/>
    <col min="1542" max="1542" width="25.28515625" customWidth="1"/>
    <col min="1543" max="1543" width="5.42578125" customWidth="1"/>
    <col min="1544" max="1544" width="7" customWidth="1"/>
    <col min="1545" max="1545" width="7.140625" customWidth="1"/>
    <col min="1546" max="1546" width="7.28515625" customWidth="1"/>
    <col min="1793" max="1793" width="9.28515625" customWidth="1"/>
    <col min="1794" max="1794" width="12.5703125" customWidth="1"/>
    <col min="1795" max="1795" width="13.7109375" customWidth="1"/>
    <col min="1796" max="1796" width="12.28515625" customWidth="1"/>
    <col min="1797" max="1797" width="26.5703125" customWidth="1"/>
    <col min="1798" max="1798" width="25.28515625" customWidth="1"/>
    <col min="1799" max="1799" width="5.42578125" customWidth="1"/>
    <col min="1800" max="1800" width="7" customWidth="1"/>
    <col min="1801" max="1801" width="7.140625" customWidth="1"/>
    <col min="1802" max="1802" width="7.28515625" customWidth="1"/>
    <col min="2049" max="2049" width="9.28515625" customWidth="1"/>
    <col min="2050" max="2050" width="12.5703125" customWidth="1"/>
    <col min="2051" max="2051" width="13.7109375" customWidth="1"/>
    <col min="2052" max="2052" width="12.28515625" customWidth="1"/>
    <col min="2053" max="2053" width="26.5703125" customWidth="1"/>
    <col min="2054" max="2054" width="25.28515625" customWidth="1"/>
    <col min="2055" max="2055" width="5.42578125" customWidth="1"/>
    <col min="2056" max="2056" width="7" customWidth="1"/>
    <col min="2057" max="2057" width="7.140625" customWidth="1"/>
    <col min="2058" max="2058" width="7.28515625" customWidth="1"/>
    <col min="2305" max="2305" width="9.28515625" customWidth="1"/>
    <col min="2306" max="2306" width="12.5703125" customWidth="1"/>
    <col min="2307" max="2307" width="13.7109375" customWidth="1"/>
    <col min="2308" max="2308" width="12.28515625" customWidth="1"/>
    <col min="2309" max="2309" width="26.5703125" customWidth="1"/>
    <col min="2310" max="2310" width="25.28515625" customWidth="1"/>
    <col min="2311" max="2311" width="5.42578125" customWidth="1"/>
    <col min="2312" max="2312" width="7" customWidth="1"/>
    <col min="2313" max="2313" width="7.140625" customWidth="1"/>
    <col min="2314" max="2314" width="7.28515625" customWidth="1"/>
    <col min="2561" max="2561" width="9.28515625" customWidth="1"/>
    <col min="2562" max="2562" width="12.5703125" customWidth="1"/>
    <col min="2563" max="2563" width="13.7109375" customWidth="1"/>
    <col min="2564" max="2564" width="12.28515625" customWidth="1"/>
    <col min="2565" max="2565" width="26.5703125" customWidth="1"/>
    <col min="2566" max="2566" width="25.28515625" customWidth="1"/>
    <col min="2567" max="2567" width="5.42578125" customWidth="1"/>
    <col min="2568" max="2568" width="7" customWidth="1"/>
    <col min="2569" max="2569" width="7.140625" customWidth="1"/>
    <col min="2570" max="2570" width="7.28515625" customWidth="1"/>
    <col min="2817" max="2817" width="9.28515625" customWidth="1"/>
    <col min="2818" max="2818" width="12.5703125" customWidth="1"/>
    <col min="2819" max="2819" width="13.7109375" customWidth="1"/>
    <col min="2820" max="2820" width="12.28515625" customWidth="1"/>
    <col min="2821" max="2821" width="26.5703125" customWidth="1"/>
    <col min="2822" max="2822" width="25.28515625" customWidth="1"/>
    <col min="2823" max="2823" width="5.42578125" customWidth="1"/>
    <col min="2824" max="2824" width="7" customWidth="1"/>
    <col min="2825" max="2825" width="7.140625" customWidth="1"/>
    <col min="2826" max="2826" width="7.28515625" customWidth="1"/>
    <col min="3073" max="3073" width="9.28515625" customWidth="1"/>
    <col min="3074" max="3074" width="12.5703125" customWidth="1"/>
    <col min="3075" max="3075" width="13.7109375" customWidth="1"/>
    <col min="3076" max="3076" width="12.28515625" customWidth="1"/>
    <col min="3077" max="3077" width="26.5703125" customWidth="1"/>
    <col min="3078" max="3078" width="25.28515625" customWidth="1"/>
    <col min="3079" max="3079" width="5.42578125" customWidth="1"/>
    <col min="3080" max="3080" width="7" customWidth="1"/>
    <col min="3081" max="3081" width="7.140625" customWidth="1"/>
    <col min="3082" max="3082" width="7.28515625" customWidth="1"/>
    <col min="3329" max="3329" width="9.28515625" customWidth="1"/>
    <col min="3330" max="3330" width="12.5703125" customWidth="1"/>
    <col min="3331" max="3331" width="13.7109375" customWidth="1"/>
    <col min="3332" max="3332" width="12.28515625" customWidth="1"/>
    <col min="3333" max="3333" width="26.5703125" customWidth="1"/>
    <col min="3334" max="3334" width="25.28515625" customWidth="1"/>
    <col min="3335" max="3335" width="5.42578125" customWidth="1"/>
    <col min="3336" max="3336" width="7" customWidth="1"/>
    <col min="3337" max="3337" width="7.140625" customWidth="1"/>
    <col min="3338" max="3338" width="7.28515625" customWidth="1"/>
    <col min="3585" max="3585" width="9.28515625" customWidth="1"/>
    <col min="3586" max="3586" width="12.5703125" customWidth="1"/>
    <col min="3587" max="3587" width="13.7109375" customWidth="1"/>
    <col min="3588" max="3588" width="12.28515625" customWidth="1"/>
    <col min="3589" max="3589" width="26.5703125" customWidth="1"/>
    <col min="3590" max="3590" width="25.28515625" customWidth="1"/>
    <col min="3591" max="3591" width="5.42578125" customWidth="1"/>
    <col min="3592" max="3592" width="7" customWidth="1"/>
    <col min="3593" max="3593" width="7.140625" customWidth="1"/>
    <col min="3594" max="3594" width="7.28515625" customWidth="1"/>
    <col min="3841" max="3841" width="9.28515625" customWidth="1"/>
    <col min="3842" max="3842" width="12.5703125" customWidth="1"/>
    <col min="3843" max="3843" width="13.7109375" customWidth="1"/>
    <col min="3844" max="3844" width="12.28515625" customWidth="1"/>
    <col min="3845" max="3845" width="26.5703125" customWidth="1"/>
    <col min="3846" max="3846" width="25.28515625" customWidth="1"/>
    <col min="3847" max="3847" width="5.42578125" customWidth="1"/>
    <col min="3848" max="3848" width="7" customWidth="1"/>
    <col min="3849" max="3849" width="7.140625" customWidth="1"/>
    <col min="3850" max="3850" width="7.28515625" customWidth="1"/>
    <col min="4097" max="4097" width="9.28515625" customWidth="1"/>
    <col min="4098" max="4098" width="12.5703125" customWidth="1"/>
    <col min="4099" max="4099" width="13.7109375" customWidth="1"/>
    <col min="4100" max="4100" width="12.28515625" customWidth="1"/>
    <col min="4101" max="4101" width="26.5703125" customWidth="1"/>
    <col min="4102" max="4102" width="25.28515625" customWidth="1"/>
    <col min="4103" max="4103" width="5.42578125" customWidth="1"/>
    <col min="4104" max="4104" width="7" customWidth="1"/>
    <col min="4105" max="4105" width="7.140625" customWidth="1"/>
    <col min="4106" max="4106" width="7.28515625" customWidth="1"/>
    <col min="4353" max="4353" width="9.28515625" customWidth="1"/>
    <col min="4354" max="4354" width="12.5703125" customWidth="1"/>
    <col min="4355" max="4355" width="13.7109375" customWidth="1"/>
    <col min="4356" max="4356" width="12.28515625" customWidth="1"/>
    <col min="4357" max="4357" width="26.5703125" customWidth="1"/>
    <col min="4358" max="4358" width="25.28515625" customWidth="1"/>
    <col min="4359" max="4359" width="5.42578125" customWidth="1"/>
    <col min="4360" max="4360" width="7" customWidth="1"/>
    <col min="4361" max="4361" width="7.140625" customWidth="1"/>
    <col min="4362" max="4362" width="7.28515625" customWidth="1"/>
    <col min="4609" max="4609" width="9.28515625" customWidth="1"/>
    <col min="4610" max="4610" width="12.5703125" customWidth="1"/>
    <col min="4611" max="4611" width="13.7109375" customWidth="1"/>
    <col min="4612" max="4612" width="12.28515625" customWidth="1"/>
    <col min="4613" max="4613" width="26.5703125" customWidth="1"/>
    <col min="4614" max="4614" width="25.28515625" customWidth="1"/>
    <col min="4615" max="4615" width="5.42578125" customWidth="1"/>
    <col min="4616" max="4616" width="7" customWidth="1"/>
    <col min="4617" max="4617" width="7.140625" customWidth="1"/>
    <col min="4618" max="4618" width="7.28515625" customWidth="1"/>
    <col min="4865" max="4865" width="9.28515625" customWidth="1"/>
    <col min="4866" max="4866" width="12.5703125" customWidth="1"/>
    <col min="4867" max="4867" width="13.7109375" customWidth="1"/>
    <col min="4868" max="4868" width="12.28515625" customWidth="1"/>
    <col min="4869" max="4869" width="26.5703125" customWidth="1"/>
    <col min="4870" max="4870" width="25.28515625" customWidth="1"/>
    <col min="4871" max="4871" width="5.42578125" customWidth="1"/>
    <col min="4872" max="4872" width="7" customWidth="1"/>
    <col min="4873" max="4873" width="7.140625" customWidth="1"/>
    <col min="4874" max="4874" width="7.28515625" customWidth="1"/>
    <col min="5121" max="5121" width="9.28515625" customWidth="1"/>
    <col min="5122" max="5122" width="12.5703125" customWidth="1"/>
    <col min="5123" max="5123" width="13.7109375" customWidth="1"/>
    <col min="5124" max="5124" width="12.28515625" customWidth="1"/>
    <col min="5125" max="5125" width="26.5703125" customWidth="1"/>
    <col min="5126" max="5126" width="25.28515625" customWidth="1"/>
    <col min="5127" max="5127" width="5.42578125" customWidth="1"/>
    <col min="5128" max="5128" width="7" customWidth="1"/>
    <col min="5129" max="5129" width="7.140625" customWidth="1"/>
    <col min="5130" max="5130" width="7.28515625" customWidth="1"/>
    <col min="5377" max="5377" width="9.28515625" customWidth="1"/>
    <col min="5378" max="5378" width="12.5703125" customWidth="1"/>
    <col min="5379" max="5379" width="13.7109375" customWidth="1"/>
    <col min="5380" max="5380" width="12.28515625" customWidth="1"/>
    <col min="5381" max="5381" width="26.5703125" customWidth="1"/>
    <col min="5382" max="5382" width="25.28515625" customWidth="1"/>
    <col min="5383" max="5383" width="5.42578125" customWidth="1"/>
    <col min="5384" max="5384" width="7" customWidth="1"/>
    <col min="5385" max="5385" width="7.140625" customWidth="1"/>
    <col min="5386" max="5386" width="7.28515625" customWidth="1"/>
    <col min="5633" max="5633" width="9.28515625" customWidth="1"/>
    <col min="5634" max="5634" width="12.5703125" customWidth="1"/>
    <col min="5635" max="5635" width="13.7109375" customWidth="1"/>
    <col min="5636" max="5636" width="12.28515625" customWidth="1"/>
    <col min="5637" max="5637" width="26.5703125" customWidth="1"/>
    <col min="5638" max="5638" width="25.28515625" customWidth="1"/>
    <col min="5639" max="5639" width="5.42578125" customWidth="1"/>
    <col min="5640" max="5640" width="7" customWidth="1"/>
    <col min="5641" max="5641" width="7.140625" customWidth="1"/>
    <col min="5642" max="5642" width="7.28515625" customWidth="1"/>
    <col min="5889" max="5889" width="9.28515625" customWidth="1"/>
    <col min="5890" max="5890" width="12.5703125" customWidth="1"/>
    <col min="5891" max="5891" width="13.7109375" customWidth="1"/>
    <col min="5892" max="5892" width="12.28515625" customWidth="1"/>
    <col min="5893" max="5893" width="26.5703125" customWidth="1"/>
    <col min="5894" max="5894" width="25.28515625" customWidth="1"/>
    <col min="5895" max="5895" width="5.42578125" customWidth="1"/>
    <col min="5896" max="5896" width="7" customWidth="1"/>
    <col min="5897" max="5897" width="7.140625" customWidth="1"/>
    <col min="5898" max="5898" width="7.28515625" customWidth="1"/>
    <col min="6145" max="6145" width="9.28515625" customWidth="1"/>
    <col min="6146" max="6146" width="12.5703125" customWidth="1"/>
    <col min="6147" max="6147" width="13.7109375" customWidth="1"/>
    <col min="6148" max="6148" width="12.28515625" customWidth="1"/>
    <col min="6149" max="6149" width="26.5703125" customWidth="1"/>
    <col min="6150" max="6150" width="25.28515625" customWidth="1"/>
    <col min="6151" max="6151" width="5.42578125" customWidth="1"/>
    <col min="6152" max="6152" width="7" customWidth="1"/>
    <col min="6153" max="6153" width="7.140625" customWidth="1"/>
    <col min="6154" max="6154" width="7.28515625" customWidth="1"/>
    <col min="6401" max="6401" width="9.28515625" customWidth="1"/>
    <col min="6402" max="6402" width="12.5703125" customWidth="1"/>
    <col min="6403" max="6403" width="13.7109375" customWidth="1"/>
    <col min="6404" max="6404" width="12.28515625" customWidth="1"/>
    <col min="6405" max="6405" width="26.5703125" customWidth="1"/>
    <col min="6406" max="6406" width="25.28515625" customWidth="1"/>
    <col min="6407" max="6407" width="5.42578125" customWidth="1"/>
    <col min="6408" max="6408" width="7" customWidth="1"/>
    <col min="6409" max="6409" width="7.140625" customWidth="1"/>
    <col min="6410" max="6410" width="7.28515625" customWidth="1"/>
    <col min="6657" max="6657" width="9.28515625" customWidth="1"/>
    <col min="6658" max="6658" width="12.5703125" customWidth="1"/>
    <col min="6659" max="6659" width="13.7109375" customWidth="1"/>
    <col min="6660" max="6660" width="12.28515625" customWidth="1"/>
    <col min="6661" max="6661" width="26.5703125" customWidth="1"/>
    <col min="6662" max="6662" width="25.28515625" customWidth="1"/>
    <col min="6663" max="6663" width="5.42578125" customWidth="1"/>
    <col min="6664" max="6664" width="7" customWidth="1"/>
    <col min="6665" max="6665" width="7.140625" customWidth="1"/>
    <col min="6666" max="6666" width="7.28515625" customWidth="1"/>
    <col min="6913" max="6913" width="9.28515625" customWidth="1"/>
    <col min="6914" max="6914" width="12.5703125" customWidth="1"/>
    <col min="6915" max="6915" width="13.7109375" customWidth="1"/>
    <col min="6916" max="6916" width="12.28515625" customWidth="1"/>
    <col min="6917" max="6917" width="26.5703125" customWidth="1"/>
    <col min="6918" max="6918" width="25.28515625" customWidth="1"/>
    <col min="6919" max="6919" width="5.42578125" customWidth="1"/>
    <col min="6920" max="6920" width="7" customWidth="1"/>
    <col min="6921" max="6921" width="7.140625" customWidth="1"/>
    <col min="6922" max="6922" width="7.28515625" customWidth="1"/>
    <col min="7169" max="7169" width="9.28515625" customWidth="1"/>
    <col min="7170" max="7170" width="12.5703125" customWidth="1"/>
    <col min="7171" max="7171" width="13.7109375" customWidth="1"/>
    <col min="7172" max="7172" width="12.28515625" customWidth="1"/>
    <col min="7173" max="7173" width="26.5703125" customWidth="1"/>
    <col min="7174" max="7174" width="25.28515625" customWidth="1"/>
    <col min="7175" max="7175" width="5.42578125" customWidth="1"/>
    <col min="7176" max="7176" width="7" customWidth="1"/>
    <col min="7177" max="7177" width="7.140625" customWidth="1"/>
    <col min="7178" max="7178" width="7.28515625" customWidth="1"/>
    <col min="7425" max="7425" width="9.28515625" customWidth="1"/>
    <col min="7426" max="7426" width="12.5703125" customWidth="1"/>
    <col min="7427" max="7427" width="13.7109375" customWidth="1"/>
    <col min="7428" max="7428" width="12.28515625" customWidth="1"/>
    <col min="7429" max="7429" width="26.5703125" customWidth="1"/>
    <col min="7430" max="7430" width="25.28515625" customWidth="1"/>
    <col min="7431" max="7431" width="5.42578125" customWidth="1"/>
    <col min="7432" max="7432" width="7" customWidth="1"/>
    <col min="7433" max="7433" width="7.140625" customWidth="1"/>
    <col min="7434" max="7434" width="7.28515625" customWidth="1"/>
    <col min="7681" max="7681" width="9.28515625" customWidth="1"/>
    <col min="7682" max="7682" width="12.5703125" customWidth="1"/>
    <col min="7683" max="7683" width="13.7109375" customWidth="1"/>
    <col min="7684" max="7684" width="12.28515625" customWidth="1"/>
    <col min="7685" max="7685" width="26.5703125" customWidth="1"/>
    <col min="7686" max="7686" width="25.28515625" customWidth="1"/>
    <col min="7687" max="7687" width="5.42578125" customWidth="1"/>
    <col min="7688" max="7688" width="7" customWidth="1"/>
    <col min="7689" max="7689" width="7.140625" customWidth="1"/>
    <col min="7690" max="7690" width="7.28515625" customWidth="1"/>
    <col min="7937" max="7937" width="9.28515625" customWidth="1"/>
    <col min="7938" max="7938" width="12.5703125" customWidth="1"/>
    <col min="7939" max="7939" width="13.7109375" customWidth="1"/>
    <col min="7940" max="7940" width="12.28515625" customWidth="1"/>
    <col min="7941" max="7941" width="26.5703125" customWidth="1"/>
    <col min="7942" max="7942" width="25.28515625" customWidth="1"/>
    <col min="7943" max="7943" width="5.42578125" customWidth="1"/>
    <col min="7944" max="7944" width="7" customWidth="1"/>
    <col min="7945" max="7945" width="7.140625" customWidth="1"/>
    <col min="7946" max="7946" width="7.28515625" customWidth="1"/>
    <col min="8193" max="8193" width="9.28515625" customWidth="1"/>
    <col min="8194" max="8194" width="12.5703125" customWidth="1"/>
    <col min="8195" max="8195" width="13.7109375" customWidth="1"/>
    <col min="8196" max="8196" width="12.28515625" customWidth="1"/>
    <col min="8197" max="8197" width="26.5703125" customWidth="1"/>
    <col min="8198" max="8198" width="25.28515625" customWidth="1"/>
    <col min="8199" max="8199" width="5.42578125" customWidth="1"/>
    <col min="8200" max="8200" width="7" customWidth="1"/>
    <col min="8201" max="8201" width="7.140625" customWidth="1"/>
    <col min="8202" max="8202" width="7.28515625" customWidth="1"/>
    <col min="8449" max="8449" width="9.28515625" customWidth="1"/>
    <col min="8450" max="8450" width="12.5703125" customWidth="1"/>
    <col min="8451" max="8451" width="13.7109375" customWidth="1"/>
    <col min="8452" max="8452" width="12.28515625" customWidth="1"/>
    <col min="8453" max="8453" width="26.5703125" customWidth="1"/>
    <col min="8454" max="8454" width="25.28515625" customWidth="1"/>
    <col min="8455" max="8455" width="5.42578125" customWidth="1"/>
    <col min="8456" max="8456" width="7" customWidth="1"/>
    <col min="8457" max="8457" width="7.140625" customWidth="1"/>
    <col min="8458" max="8458" width="7.28515625" customWidth="1"/>
    <col min="8705" max="8705" width="9.28515625" customWidth="1"/>
    <col min="8706" max="8706" width="12.5703125" customWidth="1"/>
    <col min="8707" max="8707" width="13.7109375" customWidth="1"/>
    <col min="8708" max="8708" width="12.28515625" customWidth="1"/>
    <col min="8709" max="8709" width="26.5703125" customWidth="1"/>
    <col min="8710" max="8710" width="25.28515625" customWidth="1"/>
    <col min="8711" max="8711" width="5.42578125" customWidth="1"/>
    <col min="8712" max="8712" width="7" customWidth="1"/>
    <col min="8713" max="8713" width="7.140625" customWidth="1"/>
    <col min="8714" max="8714" width="7.28515625" customWidth="1"/>
    <col min="8961" max="8961" width="9.28515625" customWidth="1"/>
    <col min="8962" max="8962" width="12.5703125" customWidth="1"/>
    <col min="8963" max="8963" width="13.7109375" customWidth="1"/>
    <col min="8964" max="8964" width="12.28515625" customWidth="1"/>
    <col min="8965" max="8965" width="26.5703125" customWidth="1"/>
    <col min="8966" max="8966" width="25.28515625" customWidth="1"/>
    <col min="8967" max="8967" width="5.42578125" customWidth="1"/>
    <col min="8968" max="8968" width="7" customWidth="1"/>
    <col min="8969" max="8969" width="7.140625" customWidth="1"/>
    <col min="8970" max="8970" width="7.28515625" customWidth="1"/>
    <col min="9217" max="9217" width="9.28515625" customWidth="1"/>
    <col min="9218" max="9218" width="12.5703125" customWidth="1"/>
    <col min="9219" max="9219" width="13.7109375" customWidth="1"/>
    <col min="9220" max="9220" width="12.28515625" customWidth="1"/>
    <col min="9221" max="9221" width="26.5703125" customWidth="1"/>
    <col min="9222" max="9222" width="25.28515625" customWidth="1"/>
    <col min="9223" max="9223" width="5.42578125" customWidth="1"/>
    <col min="9224" max="9224" width="7" customWidth="1"/>
    <col min="9225" max="9225" width="7.140625" customWidth="1"/>
    <col min="9226" max="9226" width="7.28515625" customWidth="1"/>
    <col min="9473" max="9473" width="9.28515625" customWidth="1"/>
    <col min="9474" max="9474" width="12.5703125" customWidth="1"/>
    <col min="9475" max="9475" width="13.7109375" customWidth="1"/>
    <col min="9476" max="9476" width="12.28515625" customWidth="1"/>
    <col min="9477" max="9477" width="26.5703125" customWidth="1"/>
    <col min="9478" max="9478" width="25.28515625" customWidth="1"/>
    <col min="9479" max="9479" width="5.42578125" customWidth="1"/>
    <col min="9480" max="9480" width="7" customWidth="1"/>
    <col min="9481" max="9481" width="7.140625" customWidth="1"/>
    <col min="9482" max="9482" width="7.28515625" customWidth="1"/>
    <col min="9729" max="9729" width="9.28515625" customWidth="1"/>
    <col min="9730" max="9730" width="12.5703125" customWidth="1"/>
    <col min="9731" max="9731" width="13.7109375" customWidth="1"/>
    <col min="9732" max="9732" width="12.28515625" customWidth="1"/>
    <col min="9733" max="9733" width="26.5703125" customWidth="1"/>
    <col min="9734" max="9734" width="25.28515625" customWidth="1"/>
    <col min="9735" max="9735" width="5.42578125" customWidth="1"/>
    <col min="9736" max="9736" width="7" customWidth="1"/>
    <col min="9737" max="9737" width="7.140625" customWidth="1"/>
    <col min="9738" max="9738" width="7.28515625" customWidth="1"/>
    <col min="9985" max="9985" width="9.28515625" customWidth="1"/>
    <col min="9986" max="9986" width="12.5703125" customWidth="1"/>
    <col min="9987" max="9987" width="13.7109375" customWidth="1"/>
    <col min="9988" max="9988" width="12.28515625" customWidth="1"/>
    <col min="9989" max="9989" width="26.5703125" customWidth="1"/>
    <col min="9990" max="9990" width="25.28515625" customWidth="1"/>
    <col min="9991" max="9991" width="5.42578125" customWidth="1"/>
    <col min="9992" max="9992" width="7" customWidth="1"/>
    <col min="9993" max="9993" width="7.140625" customWidth="1"/>
    <col min="9994" max="9994" width="7.28515625" customWidth="1"/>
    <col min="10241" max="10241" width="9.28515625" customWidth="1"/>
    <col min="10242" max="10242" width="12.5703125" customWidth="1"/>
    <col min="10243" max="10243" width="13.7109375" customWidth="1"/>
    <col min="10244" max="10244" width="12.28515625" customWidth="1"/>
    <col min="10245" max="10245" width="26.5703125" customWidth="1"/>
    <col min="10246" max="10246" width="25.28515625" customWidth="1"/>
    <col min="10247" max="10247" width="5.42578125" customWidth="1"/>
    <col min="10248" max="10248" width="7" customWidth="1"/>
    <col min="10249" max="10249" width="7.140625" customWidth="1"/>
    <col min="10250" max="10250" width="7.28515625" customWidth="1"/>
    <col min="10497" max="10497" width="9.28515625" customWidth="1"/>
    <col min="10498" max="10498" width="12.5703125" customWidth="1"/>
    <col min="10499" max="10499" width="13.7109375" customWidth="1"/>
    <col min="10500" max="10500" width="12.28515625" customWidth="1"/>
    <col min="10501" max="10501" width="26.5703125" customWidth="1"/>
    <col min="10502" max="10502" width="25.28515625" customWidth="1"/>
    <col min="10503" max="10503" width="5.42578125" customWidth="1"/>
    <col min="10504" max="10504" width="7" customWidth="1"/>
    <col min="10505" max="10505" width="7.140625" customWidth="1"/>
    <col min="10506" max="10506" width="7.28515625" customWidth="1"/>
    <col min="10753" max="10753" width="9.28515625" customWidth="1"/>
    <col min="10754" max="10754" width="12.5703125" customWidth="1"/>
    <col min="10755" max="10755" width="13.7109375" customWidth="1"/>
    <col min="10756" max="10756" width="12.28515625" customWidth="1"/>
    <col min="10757" max="10757" width="26.5703125" customWidth="1"/>
    <col min="10758" max="10758" width="25.28515625" customWidth="1"/>
    <col min="10759" max="10759" width="5.42578125" customWidth="1"/>
    <col min="10760" max="10760" width="7" customWidth="1"/>
    <col min="10761" max="10761" width="7.140625" customWidth="1"/>
    <col min="10762" max="10762" width="7.28515625" customWidth="1"/>
    <col min="11009" max="11009" width="9.28515625" customWidth="1"/>
    <col min="11010" max="11010" width="12.5703125" customWidth="1"/>
    <col min="11011" max="11011" width="13.7109375" customWidth="1"/>
    <col min="11012" max="11012" width="12.28515625" customWidth="1"/>
    <col min="11013" max="11013" width="26.5703125" customWidth="1"/>
    <col min="11014" max="11014" width="25.28515625" customWidth="1"/>
    <col min="11015" max="11015" width="5.42578125" customWidth="1"/>
    <col min="11016" max="11016" width="7" customWidth="1"/>
    <col min="11017" max="11017" width="7.140625" customWidth="1"/>
    <col min="11018" max="11018" width="7.28515625" customWidth="1"/>
    <col min="11265" max="11265" width="9.28515625" customWidth="1"/>
    <col min="11266" max="11266" width="12.5703125" customWidth="1"/>
    <col min="11267" max="11267" width="13.7109375" customWidth="1"/>
    <col min="11268" max="11268" width="12.28515625" customWidth="1"/>
    <col min="11269" max="11269" width="26.5703125" customWidth="1"/>
    <col min="11270" max="11270" width="25.28515625" customWidth="1"/>
    <col min="11271" max="11271" width="5.42578125" customWidth="1"/>
    <col min="11272" max="11272" width="7" customWidth="1"/>
    <col min="11273" max="11273" width="7.140625" customWidth="1"/>
    <col min="11274" max="11274" width="7.28515625" customWidth="1"/>
    <col min="11521" max="11521" width="9.28515625" customWidth="1"/>
    <col min="11522" max="11522" width="12.5703125" customWidth="1"/>
    <col min="11523" max="11523" width="13.7109375" customWidth="1"/>
    <col min="11524" max="11524" width="12.28515625" customWidth="1"/>
    <col min="11525" max="11525" width="26.5703125" customWidth="1"/>
    <col min="11526" max="11526" width="25.28515625" customWidth="1"/>
    <col min="11527" max="11527" width="5.42578125" customWidth="1"/>
    <col min="11528" max="11528" width="7" customWidth="1"/>
    <col min="11529" max="11529" width="7.140625" customWidth="1"/>
    <col min="11530" max="11530" width="7.28515625" customWidth="1"/>
    <col min="11777" max="11777" width="9.28515625" customWidth="1"/>
    <col min="11778" max="11778" width="12.5703125" customWidth="1"/>
    <col min="11779" max="11779" width="13.7109375" customWidth="1"/>
    <col min="11780" max="11780" width="12.28515625" customWidth="1"/>
    <col min="11781" max="11781" width="26.5703125" customWidth="1"/>
    <col min="11782" max="11782" width="25.28515625" customWidth="1"/>
    <col min="11783" max="11783" width="5.42578125" customWidth="1"/>
    <col min="11784" max="11784" width="7" customWidth="1"/>
    <col min="11785" max="11785" width="7.140625" customWidth="1"/>
    <col min="11786" max="11786" width="7.28515625" customWidth="1"/>
    <col min="12033" max="12033" width="9.28515625" customWidth="1"/>
    <col min="12034" max="12034" width="12.5703125" customWidth="1"/>
    <col min="12035" max="12035" width="13.7109375" customWidth="1"/>
    <col min="12036" max="12036" width="12.28515625" customWidth="1"/>
    <col min="12037" max="12037" width="26.5703125" customWidth="1"/>
    <col min="12038" max="12038" width="25.28515625" customWidth="1"/>
    <col min="12039" max="12039" width="5.42578125" customWidth="1"/>
    <col min="12040" max="12040" width="7" customWidth="1"/>
    <col min="12041" max="12041" width="7.140625" customWidth="1"/>
    <col min="12042" max="12042" width="7.28515625" customWidth="1"/>
    <col min="12289" max="12289" width="9.28515625" customWidth="1"/>
    <col min="12290" max="12290" width="12.5703125" customWidth="1"/>
    <col min="12291" max="12291" width="13.7109375" customWidth="1"/>
    <col min="12292" max="12292" width="12.28515625" customWidth="1"/>
    <col min="12293" max="12293" width="26.5703125" customWidth="1"/>
    <col min="12294" max="12294" width="25.28515625" customWidth="1"/>
    <col min="12295" max="12295" width="5.42578125" customWidth="1"/>
    <col min="12296" max="12296" width="7" customWidth="1"/>
    <col min="12297" max="12297" width="7.140625" customWidth="1"/>
    <col min="12298" max="12298" width="7.28515625" customWidth="1"/>
    <col min="12545" max="12545" width="9.28515625" customWidth="1"/>
    <col min="12546" max="12546" width="12.5703125" customWidth="1"/>
    <col min="12547" max="12547" width="13.7109375" customWidth="1"/>
    <col min="12548" max="12548" width="12.28515625" customWidth="1"/>
    <col min="12549" max="12549" width="26.5703125" customWidth="1"/>
    <col min="12550" max="12550" width="25.28515625" customWidth="1"/>
    <col min="12551" max="12551" width="5.42578125" customWidth="1"/>
    <col min="12552" max="12552" width="7" customWidth="1"/>
    <col min="12553" max="12553" width="7.140625" customWidth="1"/>
    <col min="12554" max="12554" width="7.28515625" customWidth="1"/>
    <col min="12801" max="12801" width="9.28515625" customWidth="1"/>
    <col min="12802" max="12802" width="12.5703125" customWidth="1"/>
    <col min="12803" max="12803" width="13.7109375" customWidth="1"/>
    <col min="12804" max="12804" width="12.28515625" customWidth="1"/>
    <col min="12805" max="12805" width="26.5703125" customWidth="1"/>
    <col min="12806" max="12806" width="25.28515625" customWidth="1"/>
    <col min="12807" max="12807" width="5.42578125" customWidth="1"/>
    <col min="12808" max="12808" width="7" customWidth="1"/>
    <col min="12809" max="12809" width="7.140625" customWidth="1"/>
    <col min="12810" max="12810" width="7.28515625" customWidth="1"/>
    <col min="13057" max="13057" width="9.28515625" customWidth="1"/>
    <col min="13058" max="13058" width="12.5703125" customWidth="1"/>
    <col min="13059" max="13059" width="13.7109375" customWidth="1"/>
    <col min="13060" max="13060" width="12.28515625" customWidth="1"/>
    <col min="13061" max="13061" width="26.5703125" customWidth="1"/>
    <col min="13062" max="13062" width="25.28515625" customWidth="1"/>
    <col min="13063" max="13063" width="5.42578125" customWidth="1"/>
    <col min="13064" max="13064" width="7" customWidth="1"/>
    <col min="13065" max="13065" width="7.140625" customWidth="1"/>
    <col min="13066" max="13066" width="7.28515625" customWidth="1"/>
    <col min="13313" max="13313" width="9.28515625" customWidth="1"/>
    <col min="13314" max="13314" width="12.5703125" customWidth="1"/>
    <col min="13315" max="13315" width="13.7109375" customWidth="1"/>
    <col min="13316" max="13316" width="12.28515625" customWidth="1"/>
    <col min="13317" max="13317" width="26.5703125" customWidth="1"/>
    <col min="13318" max="13318" width="25.28515625" customWidth="1"/>
    <col min="13319" max="13319" width="5.42578125" customWidth="1"/>
    <col min="13320" max="13320" width="7" customWidth="1"/>
    <col min="13321" max="13321" width="7.140625" customWidth="1"/>
    <col min="13322" max="13322" width="7.28515625" customWidth="1"/>
    <col min="13569" max="13569" width="9.28515625" customWidth="1"/>
    <col min="13570" max="13570" width="12.5703125" customWidth="1"/>
    <col min="13571" max="13571" width="13.7109375" customWidth="1"/>
    <col min="13572" max="13572" width="12.28515625" customWidth="1"/>
    <col min="13573" max="13573" width="26.5703125" customWidth="1"/>
    <col min="13574" max="13574" width="25.28515625" customWidth="1"/>
    <col min="13575" max="13575" width="5.42578125" customWidth="1"/>
    <col min="13576" max="13576" width="7" customWidth="1"/>
    <col min="13577" max="13577" width="7.140625" customWidth="1"/>
    <col min="13578" max="13578" width="7.28515625" customWidth="1"/>
    <col min="13825" max="13825" width="9.28515625" customWidth="1"/>
    <col min="13826" max="13826" width="12.5703125" customWidth="1"/>
    <col min="13827" max="13827" width="13.7109375" customWidth="1"/>
    <col min="13828" max="13828" width="12.28515625" customWidth="1"/>
    <col min="13829" max="13829" width="26.5703125" customWidth="1"/>
    <col min="13830" max="13830" width="25.28515625" customWidth="1"/>
    <col min="13831" max="13831" width="5.42578125" customWidth="1"/>
    <col min="13832" max="13832" width="7" customWidth="1"/>
    <col min="13833" max="13833" width="7.140625" customWidth="1"/>
    <col min="13834" max="13834" width="7.28515625" customWidth="1"/>
    <col min="14081" max="14081" width="9.28515625" customWidth="1"/>
    <col min="14082" max="14082" width="12.5703125" customWidth="1"/>
    <col min="14083" max="14083" width="13.7109375" customWidth="1"/>
    <col min="14084" max="14084" width="12.28515625" customWidth="1"/>
    <col min="14085" max="14085" width="26.5703125" customWidth="1"/>
    <col min="14086" max="14086" width="25.28515625" customWidth="1"/>
    <col min="14087" max="14087" width="5.42578125" customWidth="1"/>
    <col min="14088" max="14088" width="7" customWidth="1"/>
    <col min="14089" max="14089" width="7.140625" customWidth="1"/>
    <col min="14090" max="14090" width="7.28515625" customWidth="1"/>
    <col min="14337" max="14337" width="9.28515625" customWidth="1"/>
    <col min="14338" max="14338" width="12.5703125" customWidth="1"/>
    <col min="14339" max="14339" width="13.7109375" customWidth="1"/>
    <col min="14340" max="14340" width="12.28515625" customWidth="1"/>
    <col min="14341" max="14341" width="26.5703125" customWidth="1"/>
    <col min="14342" max="14342" width="25.28515625" customWidth="1"/>
    <col min="14343" max="14343" width="5.42578125" customWidth="1"/>
    <col min="14344" max="14344" width="7" customWidth="1"/>
    <col min="14345" max="14345" width="7.140625" customWidth="1"/>
    <col min="14346" max="14346" width="7.28515625" customWidth="1"/>
    <col min="14593" max="14593" width="9.28515625" customWidth="1"/>
    <col min="14594" max="14594" width="12.5703125" customWidth="1"/>
    <col min="14595" max="14595" width="13.7109375" customWidth="1"/>
    <col min="14596" max="14596" width="12.28515625" customWidth="1"/>
    <col min="14597" max="14597" width="26.5703125" customWidth="1"/>
    <col min="14598" max="14598" width="25.28515625" customWidth="1"/>
    <col min="14599" max="14599" width="5.42578125" customWidth="1"/>
    <col min="14600" max="14600" width="7" customWidth="1"/>
    <col min="14601" max="14601" width="7.140625" customWidth="1"/>
    <col min="14602" max="14602" width="7.28515625" customWidth="1"/>
    <col min="14849" max="14849" width="9.28515625" customWidth="1"/>
    <col min="14850" max="14850" width="12.5703125" customWidth="1"/>
    <col min="14851" max="14851" width="13.7109375" customWidth="1"/>
    <col min="14852" max="14852" width="12.28515625" customWidth="1"/>
    <col min="14853" max="14853" width="26.5703125" customWidth="1"/>
    <col min="14854" max="14854" width="25.28515625" customWidth="1"/>
    <col min="14855" max="14855" width="5.42578125" customWidth="1"/>
    <col min="14856" max="14856" width="7" customWidth="1"/>
    <col min="14857" max="14857" width="7.140625" customWidth="1"/>
    <col min="14858" max="14858" width="7.28515625" customWidth="1"/>
    <col min="15105" max="15105" width="9.28515625" customWidth="1"/>
    <col min="15106" max="15106" width="12.5703125" customWidth="1"/>
    <col min="15107" max="15107" width="13.7109375" customWidth="1"/>
    <col min="15108" max="15108" width="12.28515625" customWidth="1"/>
    <col min="15109" max="15109" width="26.5703125" customWidth="1"/>
    <col min="15110" max="15110" width="25.28515625" customWidth="1"/>
    <col min="15111" max="15111" width="5.42578125" customWidth="1"/>
    <col min="15112" max="15112" width="7" customWidth="1"/>
    <col min="15113" max="15113" width="7.140625" customWidth="1"/>
    <col min="15114" max="15114" width="7.28515625" customWidth="1"/>
    <col min="15361" max="15361" width="9.28515625" customWidth="1"/>
    <col min="15362" max="15362" width="12.5703125" customWidth="1"/>
    <col min="15363" max="15363" width="13.7109375" customWidth="1"/>
    <col min="15364" max="15364" width="12.28515625" customWidth="1"/>
    <col min="15365" max="15365" width="26.5703125" customWidth="1"/>
    <col min="15366" max="15366" width="25.28515625" customWidth="1"/>
    <col min="15367" max="15367" width="5.42578125" customWidth="1"/>
    <col min="15368" max="15368" width="7" customWidth="1"/>
    <col min="15369" max="15369" width="7.140625" customWidth="1"/>
    <col min="15370" max="15370" width="7.28515625" customWidth="1"/>
    <col min="15617" max="15617" width="9.28515625" customWidth="1"/>
    <col min="15618" max="15618" width="12.5703125" customWidth="1"/>
    <col min="15619" max="15619" width="13.7109375" customWidth="1"/>
    <col min="15620" max="15620" width="12.28515625" customWidth="1"/>
    <col min="15621" max="15621" width="26.5703125" customWidth="1"/>
    <col min="15622" max="15622" width="25.28515625" customWidth="1"/>
    <col min="15623" max="15623" width="5.42578125" customWidth="1"/>
    <col min="15624" max="15624" width="7" customWidth="1"/>
    <col min="15625" max="15625" width="7.140625" customWidth="1"/>
    <col min="15626" max="15626" width="7.28515625" customWidth="1"/>
    <col min="15873" max="15873" width="9.28515625" customWidth="1"/>
    <col min="15874" max="15874" width="12.5703125" customWidth="1"/>
    <col min="15875" max="15875" width="13.7109375" customWidth="1"/>
    <col min="15876" max="15876" width="12.28515625" customWidth="1"/>
    <col min="15877" max="15877" width="26.5703125" customWidth="1"/>
    <col min="15878" max="15878" width="25.28515625" customWidth="1"/>
    <col min="15879" max="15879" width="5.42578125" customWidth="1"/>
    <col min="15880" max="15880" width="7" customWidth="1"/>
    <col min="15881" max="15881" width="7.140625" customWidth="1"/>
    <col min="15882" max="15882" width="7.28515625" customWidth="1"/>
    <col min="16129" max="16129" width="9.28515625" customWidth="1"/>
    <col min="16130" max="16130" width="12.5703125" customWidth="1"/>
    <col min="16131" max="16131" width="13.7109375" customWidth="1"/>
    <col min="16132" max="16132" width="12.28515625" customWidth="1"/>
    <col min="16133" max="16133" width="26.5703125" customWidth="1"/>
    <col min="16134" max="16134" width="25.28515625" customWidth="1"/>
    <col min="16135" max="16135" width="5.42578125" customWidth="1"/>
    <col min="16136" max="16136" width="7" customWidth="1"/>
    <col min="16137" max="16137" width="7.140625" customWidth="1"/>
    <col min="16138" max="16138" width="7.28515625" customWidth="1"/>
  </cols>
  <sheetData>
    <row r="1" spans="1:10" x14ac:dyDescent="0.25">
      <c r="B1" s="47" t="s">
        <v>410</v>
      </c>
      <c r="C1" s="47"/>
      <c r="D1" s="47"/>
      <c r="E1" s="47"/>
      <c r="F1" s="48">
        <v>42424</v>
      </c>
    </row>
    <row r="3" spans="1:10" x14ac:dyDescent="0.25">
      <c r="A3" s="50" t="s">
        <v>411</v>
      </c>
      <c r="B3" s="46" t="s">
        <v>1</v>
      </c>
      <c r="C3" s="46" t="s">
        <v>2</v>
      </c>
      <c r="D3" s="51" t="s">
        <v>3</v>
      </c>
      <c r="E3" s="46" t="s">
        <v>4</v>
      </c>
      <c r="F3" s="50" t="s">
        <v>5</v>
      </c>
      <c r="G3" s="46" t="s">
        <v>6</v>
      </c>
      <c r="H3" s="2" t="s">
        <v>7</v>
      </c>
      <c r="I3" s="2" t="s">
        <v>8</v>
      </c>
      <c r="J3" s="52" t="s">
        <v>412</v>
      </c>
    </row>
    <row r="4" spans="1:10" x14ac:dyDescent="0.25">
      <c r="A4" s="53">
        <v>1</v>
      </c>
      <c r="B4" s="21" t="s">
        <v>413</v>
      </c>
      <c r="C4" s="21" t="s">
        <v>414</v>
      </c>
      <c r="D4" s="53" t="s">
        <v>415</v>
      </c>
      <c r="E4" s="21" t="s">
        <v>416</v>
      </c>
      <c r="F4" s="53" t="s">
        <v>417</v>
      </c>
      <c r="G4" s="53" t="s">
        <v>418</v>
      </c>
      <c r="H4" s="17">
        <v>32.5</v>
      </c>
      <c r="I4" s="17">
        <v>15</v>
      </c>
      <c r="J4" s="54">
        <v>47.5</v>
      </c>
    </row>
    <row r="5" spans="1:10" x14ac:dyDescent="0.25">
      <c r="A5" s="53">
        <v>2</v>
      </c>
      <c r="B5" s="21" t="s">
        <v>419</v>
      </c>
      <c r="C5" s="21" t="s">
        <v>420</v>
      </c>
      <c r="D5" s="53" t="s">
        <v>415</v>
      </c>
      <c r="E5" s="21" t="s">
        <v>416</v>
      </c>
      <c r="F5" s="53" t="s">
        <v>417</v>
      </c>
      <c r="G5" s="53" t="s">
        <v>421</v>
      </c>
      <c r="H5" s="17">
        <v>25.5</v>
      </c>
      <c r="I5" s="17">
        <v>16</v>
      </c>
      <c r="J5" s="54">
        <v>41.5</v>
      </c>
    </row>
    <row r="6" spans="1:10" x14ac:dyDescent="0.25">
      <c r="A6" s="53">
        <v>3</v>
      </c>
      <c r="B6" s="21" t="s">
        <v>422</v>
      </c>
      <c r="C6" s="21" t="s">
        <v>423</v>
      </c>
      <c r="D6" s="53" t="s">
        <v>415</v>
      </c>
      <c r="E6" s="21" t="s">
        <v>416</v>
      </c>
      <c r="F6" s="53" t="s">
        <v>417</v>
      </c>
      <c r="G6" s="53" t="s">
        <v>421</v>
      </c>
      <c r="H6" s="17">
        <v>28.5</v>
      </c>
      <c r="I6" s="17">
        <v>17</v>
      </c>
      <c r="J6" s="54">
        <v>45.5</v>
      </c>
    </row>
    <row r="7" spans="1:10" x14ac:dyDescent="0.25">
      <c r="A7" s="53">
        <v>4</v>
      </c>
      <c r="B7" s="21" t="s">
        <v>424</v>
      </c>
      <c r="C7" s="21" t="s">
        <v>425</v>
      </c>
      <c r="D7" s="53" t="s">
        <v>415</v>
      </c>
      <c r="E7" s="21" t="s">
        <v>416</v>
      </c>
      <c r="F7" s="53" t="s">
        <v>417</v>
      </c>
      <c r="G7" s="53" t="s">
        <v>421</v>
      </c>
      <c r="H7" s="17">
        <v>29.5</v>
      </c>
      <c r="I7" s="17">
        <v>19</v>
      </c>
      <c r="J7" s="54">
        <v>48.5</v>
      </c>
    </row>
    <row r="8" spans="1:10" ht="15.75" x14ac:dyDescent="0.25">
      <c r="A8" s="55">
        <v>5</v>
      </c>
      <c r="B8" s="56" t="s">
        <v>426</v>
      </c>
      <c r="C8" s="56" t="s">
        <v>427</v>
      </c>
      <c r="D8" s="53" t="s">
        <v>428</v>
      </c>
      <c r="E8" s="21" t="s">
        <v>429</v>
      </c>
      <c r="F8" s="53" t="s">
        <v>417</v>
      </c>
      <c r="G8" s="57" t="s">
        <v>418</v>
      </c>
      <c r="H8" s="39">
        <v>33</v>
      </c>
      <c r="I8" s="39">
        <v>20</v>
      </c>
      <c r="J8" s="58">
        <v>53</v>
      </c>
    </row>
    <row r="9" spans="1:10" x14ac:dyDescent="0.25">
      <c r="A9" s="55">
        <v>6</v>
      </c>
      <c r="B9" s="56" t="s">
        <v>109</v>
      </c>
      <c r="C9" s="56" t="s">
        <v>430</v>
      </c>
      <c r="D9" s="53" t="s">
        <v>428</v>
      </c>
      <c r="E9" s="21" t="s">
        <v>429</v>
      </c>
      <c r="F9" s="53" t="s">
        <v>417</v>
      </c>
      <c r="G9" s="53" t="s">
        <v>418</v>
      </c>
      <c r="H9" s="17">
        <v>31.5</v>
      </c>
      <c r="I9" s="17">
        <v>19</v>
      </c>
      <c r="J9" s="59">
        <v>50.5</v>
      </c>
    </row>
    <row r="10" spans="1:10" ht="15.75" x14ac:dyDescent="0.25">
      <c r="A10" s="55">
        <v>7</v>
      </c>
      <c r="B10" s="56" t="s">
        <v>431</v>
      </c>
      <c r="C10" s="56" t="s">
        <v>432</v>
      </c>
      <c r="D10" s="53" t="s">
        <v>428</v>
      </c>
      <c r="E10" s="21" t="s">
        <v>429</v>
      </c>
      <c r="F10" s="53" t="s">
        <v>417</v>
      </c>
      <c r="G10" s="53" t="s">
        <v>421</v>
      </c>
      <c r="H10" s="17">
        <v>42.5</v>
      </c>
      <c r="I10" s="17">
        <v>23</v>
      </c>
      <c r="J10" s="60">
        <v>65.5</v>
      </c>
    </row>
    <row r="11" spans="1:10" x14ac:dyDescent="0.25">
      <c r="A11" s="55">
        <v>8</v>
      </c>
      <c r="B11" s="56" t="s">
        <v>433</v>
      </c>
      <c r="C11" s="56" t="s">
        <v>434</v>
      </c>
      <c r="D11" s="53" t="s">
        <v>435</v>
      </c>
      <c r="E11" s="21" t="s">
        <v>436</v>
      </c>
      <c r="F11" s="53" t="s">
        <v>417</v>
      </c>
      <c r="G11" s="53" t="s">
        <v>418</v>
      </c>
      <c r="H11" s="17">
        <v>30</v>
      </c>
      <c r="I11" s="17">
        <v>15</v>
      </c>
      <c r="J11" s="54">
        <v>45</v>
      </c>
    </row>
    <row r="12" spans="1:10" x14ac:dyDescent="0.25">
      <c r="A12" s="55">
        <v>9</v>
      </c>
      <c r="B12" s="56" t="s">
        <v>437</v>
      </c>
      <c r="C12" s="56" t="s">
        <v>438</v>
      </c>
      <c r="D12" s="53" t="s">
        <v>435</v>
      </c>
      <c r="E12" s="21" t="s">
        <v>436</v>
      </c>
      <c r="F12" s="53" t="s">
        <v>417</v>
      </c>
      <c r="G12" s="53" t="s">
        <v>418</v>
      </c>
      <c r="H12" s="17">
        <v>20.5</v>
      </c>
      <c r="I12" s="17">
        <v>15</v>
      </c>
      <c r="J12" s="54">
        <v>35.5</v>
      </c>
    </row>
    <row r="13" spans="1:10" ht="15.75" x14ac:dyDescent="0.25">
      <c r="A13" s="55">
        <v>10</v>
      </c>
      <c r="B13" s="56" t="s">
        <v>439</v>
      </c>
      <c r="C13" s="56" t="s">
        <v>440</v>
      </c>
      <c r="D13" s="53" t="s">
        <v>435</v>
      </c>
      <c r="E13" s="21" t="s">
        <v>441</v>
      </c>
      <c r="F13" s="53" t="s">
        <v>417</v>
      </c>
      <c r="G13" s="53" t="s">
        <v>421</v>
      </c>
      <c r="H13" s="17">
        <v>40.5</v>
      </c>
      <c r="I13" s="17">
        <v>22</v>
      </c>
      <c r="J13" s="60">
        <v>62.5</v>
      </c>
    </row>
    <row r="14" spans="1:10" x14ac:dyDescent="0.25">
      <c r="A14" s="55">
        <v>11</v>
      </c>
      <c r="B14" s="56" t="s">
        <v>186</v>
      </c>
      <c r="C14" s="56" t="s">
        <v>442</v>
      </c>
      <c r="D14" s="53" t="s">
        <v>435</v>
      </c>
      <c r="E14" s="21" t="s">
        <v>441</v>
      </c>
      <c r="F14" s="53" t="s">
        <v>417</v>
      </c>
      <c r="G14" s="53" t="s">
        <v>421</v>
      </c>
      <c r="H14" s="17">
        <v>25.5</v>
      </c>
      <c r="I14" s="17">
        <v>23</v>
      </c>
      <c r="J14" s="54">
        <v>48.5</v>
      </c>
    </row>
    <row r="21" spans="1:5" x14ac:dyDescent="0.25">
      <c r="A21" t="s">
        <v>443</v>
      </c>
      <c r="B21" t="s">
        <v>444</v>
      </c>
      <c r="C21" s="61" t="s">
        <v>445</v>
      </c>
      <c r="E21" s="62" t="s">
        <v>446</v>
      </c>
    </row>
    <row r="23" spans="1:5" x14ac:dyDescent="0.25">
      <c r="A23" t="s">
        <v>447</v>
      </c>
      <c r="B23" t="s">
        <v>444</v>
      </c>
      <c r="C23" t="s">
        <v>448</v>
      </c>
      <c r="E23" t="s">
        <v>449</v>
      </c>
    </row>
    <row r="25" spans="1:5" x14ac:dyDescent="0.25">
      <c r="E25" t="s">
        <v>450</v>
      </c>
    </row>
    <row r="27" spans="1:5" x14ac:dyDescent="0.25">
      <c r="E27" t="s">
        <v>451</v>
      </c>
    </row>
    <row r="29" spans="1:5" x14ac:dyDescent="0.25">
      <c r="E29" t="s">
        <v>452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M9" sqref="M9"/>
    </sheetView>
  </sheetViews>
  <sheetFormatPr defaultRowHeight="15" x14ac:dyDescent="0.25"/>
  <sheetData>
    <row r="1" spans="1:10" x14ac:dyDescent="0.25">
      <c r="A1" s="91" t="s">
        <v>0</v>
      </c>
      <c r="B1" s="91" t="s">
        <v>1</v>
      </c>
      <c r="C1" s="91" t="s">
        <v>2</v>
      </c>
      <c r="D1" s="91" t="s">
        <v>3</v>
      </c>
      <c r="E1" s="91" t="s">
        <v>4</v>
      </c>
      <c r="F1" s="91" t="s">
        <v>5</v>
      </c>
      <c r="G1" s="91" t="s">
        <v>6</v>
      </c>
      <c r="H1" s="92" t="s">
        <v>7</v>
      </c>
      <c r="I1" s="92" t="s">
        <v>8</v>
      </c>
      <c r="J1" s="92" t="s">
        <v>9</v>
      </c>
    </row>
    <row r="2" spans="1:10" x14ac:dyDescent="0.25">
      <c r="A2" s="93" t="s">
        <v>453</v>
      </c>
      <c r="B2" s="95" t="s">
        <v>454</v>
      </c>
      <c r="C2" s="95" t="s">
        <v>455</v>
      </c>
      <c r="D2" s="95" t="s">
        <v>456</v>
      </c>
      <c r="E2" s="95" t="s">
        <v>457</v>
      </c>
      <c r="F2" s="95" t="s">
        <v>457</v>
      </c>
      <c r="G2" s="93">
        <v>11</v>
      </c>
      <c r="H2" s="93">
        <v>32</v>
      </c>
      <c r="I2" s="93">
        <v>15</v>
      </c>
      <c r="J2" s="93"/>
    </row>
    <row r="3" spans="1:10" x14ac:dyDescent="0.25">
      <c r="A3" s="93" t="s">
        <v>458</v>
      </c>
      <c r="B3" s="95" t="s">
        <v>158</v>
      </c>
      <c r="C3" s="95" t="s">
        <v>459</v>
      </c>
      <c r="D3" s="95" t="s">
        <v>456</v>
      </c>
      <c r="E3" s="95" t="s">
        <v>460</v>
      </c>
      <c r="F3" s="95" t="s">
        <v>457</v>
      </c>
      <c r="G3" s="93">
        <v>12</v>
      </c>
      <c r="H3" s="93">
        <v>10</v>
      </c>
      <c r="I3" s="93">
        <v>15</v>
      </c>
      <c r="J3" s="93"/>
    </row>
    <row r="4" spans="1:10" x14ac:dyDescent="0.25">
      <c r="A4" s="93" t="s">
        <v>461</v>
      </c>
      <c r="B4" s="95" t="s">
        <v>462</v>
      </c>
      <c r="C4" s="95" t="s">
        <v>463</v>
      </c>
      <c r="D4" s="95" t="s">
        <v>456</v>
      </c>
      <c r="E4" s="95" t="s">
        <v>464</v>
      </c>
      <c r="F4" s="95" t="s">
        <v>457</v>
      </c>
      <c r="G4" s="93">
        <v>11</v>
      </c>
      <c r="H4" s="93">
        <v>25</v>
      </c>
      <c r="I4" s="93">
        <v>12</v>
      </c>
      <c r="J4" s="93">
        <v>37</v>
      </c>
    </row>
    <row r="5" spans="1:10" x14ac:dyDescent="0.25">
      <c r="A5" s="95" t="s">
        <v>465</v>
      </c>
      <c r="B5" s="95" t="s">
        <v>466</v>
      </c>
      <c r="C5" s="95" t="s">
        <v>467</v>
      </c>
      <c r="D5" s="95" t="s">
        <v>456</v>
      </c>
      <c r="E5" s="95" t="s">
        <v>464</v>
      </c>
      <c r="F5" s="95" t="s">
        <v>457</v>
      </c>
      <c r="G5" s="93">
        <v>12</v>
      </c>
      <c r="H5" s="93">
        <v>1</v>
      </c>
      <c r="I5" s="93">
        <v>7</v>
      </c>
      <c r="J5" s="93">
        <v>8</v>
      </c>
    </row>
    <row r="6" spans="1:10" x14ac:dyDescent="0.25">
      <c r="A6" s="95" t="s">
        <v>468</v>
      </c>
      <c r="B6" s="95" t="s">
        <v>469</v>
      </c>
      <c r="C6" s="95" t="s">
        <v>470</v>
      </c>
      <c r="D6" s="95" t="s">
        <v>456</v>
      </c>
      <c r="E6" s="95" t="s">
        <v>460</v>
      </c>
      <c r="F6" s="95" t="s">
        <v>457</v>
      </c>
      <c r="G6" s="93">
        <v>11</v>
      </c>
      <c r="H6" s="93">
        <v>31</v>
      </c>
      <c r="I6" s="93">
        <v>13</v>
      </c>
      <c r="J6" s="93">
        <v>44</v>
      </c>
    </row>
    <row r="7" spans="1:10" x14ac:dyDescent="0.25">
      <c r="A7" s="95" t="s">
        <v>471</v>
      </c>
      <c r="B7" s="95" t="s">
        <v>137</v>
      </c>
      <c r="C7" s="95" t="s">
        <v>472</v>
      </c>
      <c r="D7" s="95" t="s">
        <v>456</v>
      </c>
      <c r="E7" s="95" t="s">
        <v>460</v>
      </c>
      <c r="F7" s="95" t="s">
        <v>457</v>
      </c>
      <c r="G7" s="93">
        <v>11</v>
      </c>
      <c r="H7" s="93">
        <v>8</v>
      </c>
      <c r="I7" s="93">
        <v>15</v>
      </c>
      <c r="J7" s="93">
        <v>23</v>
      </c>
    </row>
    <row r="8" spans="1:10" x14ac:dyDescent="0.25">
      <c r="A8" s="95" t="s">
        <v>473</v>
      </c>
      <c r="B8" s="95" t="s">
        <v>474</v>
      </c>
      <c r="C8" s="95" t="s">
        <v>475</v>
      </c>
      <c r="D8" s="95" t="s">
        <v>456</v>
      </c>
      <c r="E8" s="95" t="s">
        <v>464</v>
      </c>
      <c r="F8" s="95" t="s">
        <v>457</v>
      </c>
      <c r="G8" s="93">
        <v>12</v>
      </c>
      <c r="H8" s="93">
        <v>11</v>
      </c>
      <c r="I8" s="93">
        <v>11</v>
      </c>
      <c r="J8" s="93">
        <v>22</v>
      </c>
    </row>
    <row r="9" spans="1:10" x14ac:dyDescent="0.25">
      <c r="A9" s="95" t="s">
        <v>476</v>
      </c>
      <c r="B9" s="95" t="s">
        <v>477</v>
      </c>
      <c r="C9" s="95" t="s">
        <v>478</v>
      </c>
      <c r="D9" s="95" t="s">
        <v>456</v>
      </c>
      <c r="E9" s="95" t="s">
        <v>464</v>
      </c>
      <c r="F9" s="95" t="s">
        <v>457</v>
      </c>
      <c r="G9" s="93">
        <v>11</v>
      </c>
      <c r="H9" s="93">
        <v>11</v>
      </c>
      <c r="I9" s="93">
        <v>12</v>
      </c>
      <c r="J9" s="93">
        <v>12</v>
      </c>
    </row>
    <row r="10" spans="1:10" x14ac:dyDescent="0.25">
      <c r="A10" s="94"/>
      <c r="B10" s="94"/>
      <c r="C10" s="94"/>
      <c r="D10" s="94"/>
      <c r="E10" s="94"/>
      <c r="F10" s="94"/>
      <c r="G10" s="94"/>
      <c r="H10" s="94"/>
      <c r="I10" s="94"/>
      <c r="J10" s="94"/>
    </row>
    <row r="11" spans="1:10" x14ac:dyDescent="0.25">
      <c r="A11" s="90"/>
      <c r="B11" s="90"/>
      <c r="C11" s="90"/>
      <c r="D11" s="90"/>
      <c r="E11" s="90"/>
      <c r="F11" s="90"/>
      <c r="G11" s="90"/>
      <c r="H11" s="90"/>
      <c r="I11" s="90"/>
      <c r="J11" s="90"/>
    </row>
    <row r="18" spans="1:4" x14ac:dyDescent="0.25">
      <c r="A18" s="90" t="s">
        <v>49</v>
      </c>
      <c r="B18" s="90"/>
      <c r="C18" s="90"/>
      <c r="D18" s="90" t="s">
        <v>479</v>
      </c>
    </row>
    <row r="19" spans="1:4" x14ac:dyDescent="0.25">
      <c r="A19" s="90" t="s">
        <v>52</v>
      </c>
      <c r="B19" s="90"/>
      <c r="C19" s="90"/>
      <c r="D19" s="90" t="s">
        <v>480</v>
      </c>
    </row>
    <row r="20" spans="1:4" x14ac:dyDescent="0.25">
      <c r="A20" s="90"/>
      <c r="B20" s="90"/>
      <c r="C20" s="90"/>
      <c r="D20" s="90" t="s">
        <v>481</v>
      </c>
    </row>
    <row r="21" spans="1:4" x14ac:dyDescent="0.25">
      <c r="A21" s="90"/>
      <c r="B21" s="90"/>
      <c r="C21" s="90"/>
      <c r="D21" s="90" t="s">
        <v>482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workbookViewId="0">
      <selection activeCell="M10" sqref="M10"/>
    </sheetView>
  </sheetViews>
  <sheetFormatPr defaultRowHeight="15" x14ac:dyDescent="0.25"/>
  <cols>
    <col min="1" max="1" width="9.42578125" customWidth="1"/>
    <col min="2" max="2" width="13.7109375" customWidth="1"/>
    <col min="3" max="3" width="14.7109375" customWidth="1"/>
    <col min="4" max="4" width="13.7109375" customWidth="1"/>
    <col min="5" max="5" width="39" customWidth="1"/>
    <col min="6" max="6" width="18.42578125" customWidth="1"/>
    <col min="7" max="7" width="5.42578125" customWidth="1"/>
    <col min="8" max="8" width="7.140625" customWidth="1"/>
    <col min="9" max="9" width="7" customWidth="1"/>
    <col min="10" max="10" width="6.7109375" customWidth="1"/>
    <col min="257" max="257" width="9.42578125" customWidth="1"/>
    <col min="258" max="258" width="13.7109375" customWidth="1"/>
    <col min="259" max="259" width="14.7109375" customWidth="1"/>
    <col min="260" max="260" width="13.7109375" customWidth="1"/>
    <col min="261" max="261" width="39" customWidth="1"/>
    <col min="262" max="262" width="18.42578125" customWidth="1"/>
    <col min="263" max="263" width="5.42578125" customWidth="1"/>
    <col min="264" max="264" width="7.140625" customWidth="1"/>
    <col min="265" max="265" width="7" customWidth="1"/>
    <col min="266" max="266" width="6.7109375" customWidth="1"/>
    <col min="513" max="513" width="9.42578125" customWidth="1"/>
    <col min="514" max="514" width="13.7109375" customWidth="1"/>
    <col min="515" max="515" width="14.7109375" customWidth="1"/>
    <col min="516" max="516" width="13.7109375" customWidth="1"/>
    <col min="517" max="517" width="39" customWidth="1"/>
    <col min="518" max="518" width="18.42578125" customWidth="1"/>
    <col min="519" max="519" width="5.42578125" customWidth="1"/>
    <col min="520" max="520" width="7.140625" customWidth="1"/>
    <col min="521" max="521" width="7" customWidth="1"/>
    <col min="522" max="522" width="6.7109375" customWidth="1"/>
    <col min="769" max="769" width="9.42578125" customWidth="1"/>
    <col min="770" max="770" width="13.7109375" customWidth="1"/>
    <col min="771" max="771" width="14.7109375" customWidth="1"/>
    <col min="772" max="772" width="13.7109375" customWidth="1"/>
    <col min="773" max="773" width="39" customWidth="1"/>
    <col min="774" max="774" width="18.42578125" customWidth="1"/>
    <col min="775" max="775" width="5.42578125" customWidth="1"/>
    <col min="776" max="776" width="7.140625" customWidth="1"/>
    <col min="777" max="777" width="7" customWidth="1"/>
    <col min="778" max="778" width="6.7109375" customWidth="1"/>
    <col min="1025" max="1025" width="9.42578125" customWidth="1"/>
    <col min="1026" max="1026" width="13.7109375" customWidth="1"/>
    <col min="1027" max="1027" width="14.7109375" customWidth="1"/>
    <col min="1028" max="1028" width="13.7109375" customWidth="1"/>
    <col min="1029" max="1029" width="39" customWidth="1"/>
    <col min="1030" max="1030" width="18.42578125" customWidth="1"/>
    <col min="1031" max="1031" width="5.42578125" customWidth="1"/>
    <col min="1032" max="1032" width="7.140625" customWidth="1"/>
    <col min="1033" max="1033" width="7" customWidth="1"/>
    <col min="1034" max="1034" width="6.7109375" customWidth="1"/>
    <col min="1281" max="1281" width="9.42578125" customWidth="1"/>
    <col min="1282" max="1282" width="13.7109375" customWidth="1"/>
    <col min="1283" max="1283" width="14.7109375" customWidth="1"/>
    <col min="1284" max="1284" width="13.7109375" customWidth="1"/>
    <col min="1285" max="1285" width="39" customWidth="1"/>
    <col min="1286" max="1286" width="18.42578125" customWidth="1"/>
    <col min="1287" max="1287" width="5.42578125" customWidth="1"/>
    <col min="1288" max="1288" width="7.140625" customWidth="1"/>
    <col min="1289" max="1289" width="7" customWidth="1"/>
    <col min="1290" max="1290" width="6.7109375" customWidth="1"/>
    <col min="1537" max="1537" width="9.42578125" customWidth="1"/>
    <col min="1538" max="1538" width="13.7109375" customWidth="1"/>
    <col min="1539" max="1539" width="14.7109375" customWidth="1"/>
    <col min="1540" max="1540" width="13.7109375" customWidth="1"/>
    <col min="1541" max="1541" width="39" customWidth="1"/>
    <col min="1542" max="1542" width="18.42578125" customWidth="1"/>
    <col min="1543" max="1543" width="5.42578125" customWidth="1"/>
    <col min="1544" max="1544" width="7.140625" customWidth="1"/>
    <col min="1545" max="1545" width="7" customWidth="1"/>
    <col min="1546" max="1546" width="6.7109375" customWidth="1"/>
    <col min="1793" max="1793" width="9.42578125" customWidth="1"/>
    <col min="1794" max="1794" width="13.7109375" customWidth="1"/>
    <col min="1795" max="1795" width="14.7109375" customWidth="1"/>
    <col min="1796" max="1796" width="13.7109375" customWidth="1"/>
    <col min="1797" max="1797" width="39" customWidth="1"/>
    <col min="1798" max="1798" width="18.42578125" customWidth="1"/>
    <col min="1799" max="1799" width="5.42578125" customWidth="1"/>
    <col min="1800" max="1800" width="7.140625" customWidth="1"/>
    <col min="1801" max="1801" width="7" customWidth="1"/>
    <col min="1802" max="1802" width="6.7109375" customWidth="1"/>
    <col min="2049" max="2049" width="9.42578125" customWidth="1"/>
    <col min="2050" max="2050" width="13.7109375" customWidth="1"/>
    <col min="2051" max="2051" width="14.7109375" customWidth="1"/>
    <col min="2052" max="2052" width="13.7109375" customWidth="1"/>
    <col min="2053" max="2053" width="39" customWidth="1"/>
    <col min="2054" max="2054" width="18.42578125" customWidth="1"/>
    <col min="2055" max="2055" width="5.42578125" customWidth="1"/>
    <col min="2056" max="2056" width="7.140625" customWidth="1"/>
    <col min="2057" max="2057" width="7" customWidth="1"/>
    <col min="2058" max="2058" width="6.7109375" customWidth="1"/>
    <col min="2305" max="2305" width="9.42578125" customWidth="1"/>
    <col min="2306" max="2306" width="13.7109375" customWidth="1"/>
    <col min="2307" max="2307" width="14.7109375" customWidth="1"/>
    <col min="2308" max="2308" width="13.7109375" customWidth="1"/>
    <col min="2309" max="2309" width="39" customWidth="1"/>
    <col min="2310" max="2310" width="18.42578125" customWidth="1"/>
    <col min="2311" max="2311" width="5.42578125" customWidth="1"/>
    <col min="2312" max="2312" width="7.140625" customWidth="1"/>
    <col min="2313" max="2313" width="7" customWidth="1"/>
    <col min="2314" max="2314" width="6.7109375" customWidth="1"/>
    <col min="2561" max="2561" width="9.42578125" customWidth="1"/>
    <col min="2562" max="2562" width="13.7109375" customWidth="1"/>
    <col min="2563" max="2563" width="14.7109375" customWidth="1"/>
    <col min="2564" max="2564" width="13.7109375" customWidth="1"/>
    <col min="2565" max="2565" width="39" customWidth="1"/>
    <col min="2566" max="2566" width="18.42578125" customWidth="1"/>
    <col min="2567" max="2567" width="5.42578125" customWidth="1"/>
    <col min="2568" max="2568" width="7.140625" customWidth="1"/>
    <col min="2569" max="2569" width="7" customWidth="1"/>
    <col min="2570" max="2570" width="6.7109375" customWidth="1"/>
    <col min="2817" max="2817" width="9.42578125" customWidth="1"/>
    <col min="2818" max="2818" width="13.7109375" customWidth="1"/>
    <col min="2819" max="2819" width="14.7109375" customWidth="1"/>
    <col min="2820" max="2820" width="13.7109375" customWidth="1"/>
    <col min="2821" max="2821" width="39" customWidth="1"/>
    <col min="2822" max="2822" width="18.42578125" customWidth="1"/>
    <col min="2823" max="2823" width="5.42578125" customWidth="1"/>
    <col min="2824" max="2824" width="7.140625" customWidth="1"/>
    <col min="2825" max="2825" width="7" customWidth="1"/>
    <col min="2826" max="2826" width="6.7109375" customWidth="1"/>
    <col min="3073" max="3073" width="9.42578125" customWidth="1"/>
    <col min="3074" max="3074" width="13.7109375" customWidth="1"/>
    <col min="3075" max="3075" width="14.7109375" customWidth="1"/>
    <col min="3076" max="3076" width="13.7109375" customWidth="1"/>
    <col min="3077" max="3077" width="39" customWidth="1"/>
    <col min="3078" max="3078" width="18.42578125" customWidth="1"/>
    <col min="3079" max="3079" width="5.42578125" customWidth="1"/>
    <col min="3080" max="3080" width="7.140625" customWidth="1"/>
    <col min="3081" max="3081" width="7" customWidth="1"/>
    <col min="3082" max="3082" width="6.7109375" customWidth="1"/>
    <col min="3329" max="3329" width="9.42578125" customWidth="1"/>
    <col min="3330" max="3330" width="13.7109375" customWidth="1"/>
    <col min="3331" max="3331" width="14.7109375" customWidth="1"/>
    <col min="3332" max="3332" width="13.7109375" customWidth="1"/>
    <col min="3333" max="3333" width="39" customWidth="1"/>
    <col min="3334" max="3334" width="18.42578125" customWidth="1"/>
    <col min="3335" max="3335" width="5.42578125" customWidth="1"/>
    <col min="3336" max="3336" width="7.140625" customWidth="1"/>
    <col min="3337" max="3337" width="7" customWidth="1"/>
    <col min="3338" max="3338" width="6.7109375" customWidth="1"/>
    <col min="3585" max="3585" width="9.42578125" customWidth="1"/>
    <col min="3586" max="3586" width="13.7109375" customWidth="1"/>
    <col min="3587" max="3587" width="14.7109375" customWidth="1"/>
    <col min="3588" max="3588" width="13.7109375" customWidth="1"/>
    <col min="3589" max="3589" width="39" customWidth="1"/>
    <col min="3590" max="3590" width="18.42578125" customWidth="1"/>
    <col min="3591" max="3591" width="5.42578125" customWidth="1"/>
    <col min="3592" max="3592" width="7.140625" customWidth="1"/>
    <col min="3593" max="3593" width="7" customWidth="1"/>
    <col min="3594" max="3594" width="6.7109375" customWidth="1"/>
    <col min="3841" max="3841" width="9.42578125" customWidth="1"/>
    <col min="3842" max="3842" width="13.7109375" customWidth="1"/>
    <col min="3843" max="3843" width="14.7109375" customWidth="1"/>
    <col min="3844" max="3844" width="13.7109375" customWidth="1"/>
    <col min="3845" max="3845" width="39" customWidth="1"/>
    <col min="3846" max="3846" width="18.42578125" customWidth="1"/>
    <col min="3847" max="3847" width="5.42578125" customWidth="1"/>
    <col min="3848" max="3848" width="7.140625" customWidth="1"/>
    <col min="3849" max="3849" width="7" customWidth="1"/>
    <col min="3850" max="3850" width="6.7109375" customWidth="1"/>
    <col min="4097" max="4097" width="9.42578125" customWidth="1"/>
    <col min="4098" max="4098" width="13.7109375" customWidth="1"/>
    <col min="4099" max="4099" width="14.7109375" customWidth="1"/>
    <col min="4100" max="4100" width="13.7109375" customWidth="1"/>
    <col min="4101" max="4101" width="39" customWidth="1"/>
    <col min="4102" max="4102" width="18.42578125" customWidth="1"/>
    <col min="4103" max="4103" width="5.42578125" customWidth="1"/>
    <col min="4104" max="4104" width="7.140625" customWidth="1"/>
    <col min="4105" max="4105" width="7" customWidth="1"/>
    <col min="4106" max="4106" width="6.7109375" customWidth="1"/>
    <col min="4353" max="4353" width="9.42578125" customWidth="1"/>
    <col min="4354" max="4354" width="13.7109375" customWidth="1"/>
    <col min="4355" max="4355" width="14.7109375" customWidth="1"/>
    <col min="4356" max="4356" width="13.7109375" customWidth="1"/>
    <col min="4357" max="4357" width="39" customWidth="1"/>
    <col min="4358" max="4358" width="18.42578125" customWidth="1"/>
    <col min="4359" max="4359" width="5.42578125" customWidth="1"/>
    <col min="4360" max="4360" width="7.140625" customWidth="1"/>
    <col min="4361" max="4361" width="7" customWidth="1"/>
    <col min="4362" max="4362" width="6.7109375" customWidth="1"/>
    <col min="4609" max="4609" width="9.42578125" customWidth="1"/>
    <col min="4610" max="4610" width="13.7109375" customWidth="1"/>
    <col min="4611" max="4611" width="14.7109375" customWidth="1"/>
    <col min="4612" max="4612" width="13.7109375" customWidth="1"/>
    <col min="4613" max="4613" width="39" customWidth="1"/>
    <col min="4614" max="4614" width="18.42578125" customWidth="1"/>
    <col min="4615" max="4615" width="5.42578125" customWidth="1"/>
    <col min="4616" max="4616" width="7.140625" customWidth="1"/>
    <col min="4617" max="4617" width="7" customWidth="1"/>
    <col min="4618" max="4618" width="6.7109375" customWidth="1"/>
    <col min="4865" max="4865" width="9.42578125" customWidth="1"/>
    <col min="4866" max="4866" width="13.7109375" customWidth="1"/>
    <col min="4867" max="4867" width="14.7109375" customWidth="1"/>
    <col min="4868" max="4868" width="13.7109375" customWidth="1"/>
    <col min="4869" max="4869" width="39" customWidth="1"/>
    <col min="4870" max="4870" width="18.42578125" customWidth="1"/>
    <col min="4871" max="4871" width="5.42578125" customWidth="1"/>
    <col min="4872" max="4872" width="7.140625" customWidth="1"/>
    <col min="4873" max="4873" width="7" customWidth="1"/>
    <col min="4874" max="4874" width="6.7109375" customWidth="1"/>
    <col min="5121" max="5121" width="9.42578125" customWidth="1"/>
    <col min="5122" max="5122" width="13.7109375" customWidth="1"/>
    <col min="5123" max="5123" width="14.7109375" customWidth="1"/>
    <col min="5124" max="5124" width="13.7109375" customWidth="1"/>
    <col min="5125" max="5125" width="39" customWidth="1"/>
    <col min="5126" max="5126" width="18.42578125" customWidth="1"/>
    <col min="5127" max="5127" width="5.42578125" customWidth="1"/>
    <col min="5128" max="5128" width="7.140625" customWidth="1"/>
    <col min="5129" max="5129" width="7" customWidth="1"/>
    <col min="5130" max="5130" width="6.7109375" customWidth="1"/>
    <col min="5377" max="5377" width="9.42578125" customWidth="1"/>
    <col min="5378" max="5378" width="13.7109375" customWidth="1"/>
    <col min="5379" max="5379" width="14.7109375" customWidth="1"/>
    <col min="5380" max="5380" width="13.7109375" customWidth="1"/>
    <col min="5381" max="5381" width="39" customWidth="1"/>
    <col min="5382" max="5382" width="18.42578125" customWidth="1"/>
    <col min="5383" max="5383" width="5.42578125" customWidth="1"/>
    <col min="5384" max="5384" width="7.140625" customWidth="1"/>
    <col min="5385" max="5385" width="7" customWidth="1"/>
    <col min="5386" max="5386" width="6.7109375" customWidth="1"/>
    <col min="5633" max="5633" width="9.42578125" customWidth="1"/>
    <col min="5634" max="5634" width="13.7109375" customWidth="1"/>
    <col min="5635" max="5635" width="14.7109375" customWidth="1"/>
    <col min="5636" max="5636" width="13.7109375" customWidth="1"/>
    <col min="5637" max="5637" width="39" customWidth="1"/>
    <col min="5638" max="5638" width="18.42578125" customWidth="1"/>
    <col min="5639" max="5639" width="5.42578125" customWidth="1"/>
    <col min="5640" max="5640" width="7.140625" customWidth="1"/>
    <col min="5641" max="5641" width="7" customWidth="1"/>
    <col min="5642" max="5642" width="6.7109375" customWidth="1"/>
    <col min="5889" max="5889" width="9.42578125" customWidth="1"/>
    <col min="5890" max="5890" width="13.7109375" customWidth="1"/>
    <col min="5891" max="5891" width="14.7109375" customWidth="1"/>
    <col min="5892" max="5892" width="13.7109375" customWidth="1"/>
    <col min="5893" max="5893" width="39" customWidth="1"/>
    <col min="5894" max="5894" width="18.42578125" customWidth="1"/>
    <col min="5895" max="5895" width="5.42578125" customWidth="1"/>
    <col min="5896" max="5896" width="7.140625" customWidth="1"/>
    <col min="5897" max="5897" width="7" customWidth="1"/>
    <col min="5898" max="5898" width="6.7109375" customWidth="1"/>
    <col min="6145" max="6145" width="9.42578125" customWidth="1"/>
    <col min="6146" max="6146" width="13.7109375" customWidth="1"/>
    <col min="6147" max="6147" width="14.7109375" customWidth="1"/>
    <col min="6148" max="6148" width="13.7109375" customWidth="1"/>
    <col min="6149" max="6149" width="39" customWidth="1"/>
    <col min="6150" max="6150" width="18.42578125" customWidth="1"/>
    <col min="6151" max="6151" width="5.42578125" customWidth="1"/>
    <col min="6152" max="6152" width="7.140625" customWidth="1"/>
    <col min="6153" max="6153" width="7" customWidth="1"/>
    <col min="6154" max="6154" width="6.7109375" customWidth="1"/>
    <col min="6401" max="6401" width="9.42578125" customWidth="1"/>
    <col min="6402" max="6402" width="13.7109375" customWidth="1"/>
    <col min="6403" max="6403" width="14.7109375" customWidth="1"/>
    <col min="6404" max="6404" width="13.7109375" customWidth="1"/>
    <col min="6405" max="6405" width="39" customWidth="1"/>
    <col min="6406" max="6406" width="18.42578125" customWidth="1"/>
    <col min="6407" max="6407" width="5.42578125" customWidth="1"/>
    <col min="6408" max="6408" width="7.140625" customWidth="1"/>
    <col min="6409" max="6409" width="7" customWidth="1"/>
    <col min="6410" max="6410" width="6.7109375" customWidth="1"/>
    <col min="6657" max="6657" width="9.42578125" customWidth="1"/>
    <col min="6658" max="6658" width="13.7109375" customWidth="1"/>
    <col min="6659" max="6659" width="14.7109375" customWidth="1"/>
    <col min="6660" max="6660" width="13.7109375" customWidth="1"/>
    <col min="6661" max="6661" width="39" customWidth="1"/>
    <col min="6662" max="6662" width="18.42578125" customWidth="1"/>
    <col min="6663" max="6663" width="5.42578125" customWidth="1"/>
    <col min="6664" max="6664" width="7.140625" customWidth="1"/>
    <col min="6665" max="6665" width="7" customWidth="1"/>
    <col min="6666" max="6666" width="6.7109375" customWidth="1"/>
    <col min="6913" max="6913" width="9.42578125" customWidth="1"/>
    <col min="6914" max="6914" width="13.7109375" customWidth="1"/>
    <col min="6915" max="6915" width="14.7109375" customWidth="1"/>
    <col min="6916" max="6916" width="13.7109375" customWidth="1"/>
    <col min="6917" max="6917" width="39" customWidth="1"/>
    <col min="6918" max="6918" width="18.42578125" customWidth="1"/>
    <col min="6919" max="6919" width="5.42578125" customWidth="1"/>
    <col min="6920" max="6920" width="7.140625" customWidth="1"/>
    <col min="6921" max="6921" width="7" customWidth="1"/>
    <col min="6922" max="6922" width="6.7109375" customWidth="1"/>
    <col min="7169" max="7169" width="9.42578125" customWidth="1"/>
    <col min="7170" max="7170" width="13.7109375" customWidth="1"/>
    <col min="7171" max="7171" width="14.7109375" customWidth="1"/>
    <col min="7172" max="7172" width="13.7109375" customWidth="1"/>
    <col min="7173" max="7173" width="39" customWidth="1"/>
    <col min="7174" max="7174" width="18.42578125" customWidth="1"/>
    <col min="7175" max="7175" width="5.42578125" customWidth="1"/>
    <col min="7176" max="7176" width="7.140625" customWidth="1"/>
    <col min="7177" max="7177" width="7" customWidth="1"/>
    <col min="7178" max="7178" width="6.7109375" customWidth="1"/>
    <col min="7425" max="7425" width="9.42578125" customWidth="1"/>
    <col min="7426" max="7426" width="13.7109375" customWidth="1"/>
    <col min="7427" max="7427" width="14.7109375" customWidth="1"/>
    <col min="7428" max="7428" width="13.7109375" customWidth="1"/>
    <col min="7429" max="7429" width="39" customWidth="1"/>
    <col min="7430" max="7430" width="18.42578125" customWidth="1"/>
    <col min="7431" max="7431" width="5.42578125" customWidth="1"/>
    <col min="7432" max="7432" width="7.140625" customWidth="1"/>
    <col min="7433" max="7433" width="7" customWidth="1"/>
    <col min="7434" max="7434" width="6.7109375" customWidth="1"/>
    <col min="7681" max="7681" width="9.42578125" customWidth="1"/>
    <col min="7682" max="7682" width="13.7109375" customWidth="1"/>
    <col min="7683" max="7683" width="14.7109375" customWidth="1"/>
    <col min="7684" max="7684" width="13.7109375" customWidth="1"/>
    <col min="7685" max="7685" width="39" customWidth="1"/>
    <col min="7686" max="7686" width="18.42578125" customWidth="1"/>
    <col min="7687" max="7687" width="5.42578125" customWidth="1"/>
    <col min="7688" max="7688" width="7.140625" customWidth="1"/>
    <col min="7689" max="7689" width="7" customWidth="1"/>
    <col min="7690" max="7690" width="6.7109375" customWidth="1"/>
    <col min="7937" max="7937" width="9.42578125" customWidth="1"/>
    <col min="7938" max="7938" width="13.7109375" customWidth="1"/>
    <col min="7939" max="7939" width="14.7109375" customWidth="1"/>
    <col min="7940" max="7940" width="13.7109375" customWidth="1"/>
    <col min="7941" max="7941" width="39" customWidth="1"/>
    <col min="7942" max="7942" width="18.42578125" customWidth="1"/>
    <col min="7943" max="7943" width="5.42578125" customWidth="1"/>
    <col min="7944" max="7944" width="7.140625" customWidth="1"/>
    <col min="7945" max="7945" width="7" customWidth="1"/>
    <col min="7946" max="7946" width="6.7109375" customWidth="1"/>
    <col min="8193" max="8193" width="9.42578125" customWidth="1"/>
    <col min="8194" max="8194" width="13.7109375" customWidth="1"/>
    <col min="8195" max="8195" width="14.7109375" customWidth="1"/>
    <col min="8196" max="8196" width="13.7109375" customWidth="1"/>
    <col min="8197" max="8197" width="39" customWidth="1"/>
    <col min="8198" max="8198" width="18.42578125" customWidth="1"/>
    <col min="8199" max="8199" width="5.42578125" customWidth="1"/>
    <col min="8200" max="8200" width="7.140625" customWidth="1"/>
    <col min="8201" max="8201" width="7" customWidth="1"/>
    <col min="8202" max="8202" width="6.7109375" customWidth="1"/>
    <col min="8449" max="8449" width="9.42578125" customWidth="1"/>
    <col min="8450" max="8450" width="13.7109375" customWidth="1"/>
    <col min="8451" max="8451" width="14.7109375" customWidth="1"/>
    <col min="8452" max="8452" width="13.7109375" customWidth="1"/>
    <col min="8453" max="8453" width="39" customWidth="1"/>
    <col min="8454" max="8454" width="18.42578125" customWidth="1"/>
    <col min="8455" max="8455" width="5.42578125" customWidth="1"/>
    <col min="8456" max="8456" width="7.140625" customWidth="1"/>
    <col min="8457" max="8457" width="7" customWidth="1"/>
    <col min="8458" max="8458" width="6.7109375" customWidth="1"/>
    <col min="8705" max="8705" width="9.42578125" customWidth="1"/>
    <col min="8706" max="8706" width="13.7109375" customWidth="1"/>
    <col min="8707" max="8707" width="14.7109375" customWidth="1"/>
    <col min="8708" max="8708" width="13.7109375" customWidth="1"/>
    <col min="8709" max="8709" width="39" customWidth="1"/>
    <col min="8710" max="8710" width="18.42578125" customWidth="1"/>
    <col min="8711" max="8711" width="5.42578125" customWidth="1"/>
    <col min="8712" max="8712" width="7.140625" customWidth="1"/>
    <col min="8713" max="8713" width="7" customWidth="1"/>
    <col min="8714" max="8714" width="6.7109375" customWidth="1"/>
    <col min="8961" max="8961" width="9.42578125" customWidth="1"/>
    <col min="8962" max="8962" width="13.7109375" customWidth="1"/>
    <col min="8963" max="8963" width="14.7109375" customWidth="1"/>
    <col min="8964" max="8964" width="13.7109375" customWidth="1"/>
    <col min="8965" max="8965" width="39" customWidth="1"/>
    <col min="8966" max="8966" width="18.42578125" customWidth="1"/>
    <col min="8967" max="8967" width="5.42578125" customWidth="1"/>
    <col min="8968" max="8968" width="7.140625" customWidth="1"/>
    <col min="8969" max="8969" width="7" customWidth="1"/>
    <col min="8970" max="8970" width="6.7109375" customWidth="1"/>
    <col min="9217" max="9217" width="9.42578125" customWidth="1"/>
    <col min="9218" max="9218" width="13.7109375" customWidth="1"/>
    <col min="9219" max="9219" width="14.7109375" customWidth="1"/>
    <col min="9220" max="9220" width="13.7109375" customWidth="1"/>
    <col min="9221" max="9221" width="39" customWidth="1"/>
    <col min="9222" max="9222" width="18.42578125" customWidth="1"/>
    <col min="9223" max="9223" width="5.42578125" customWidth="1"/>
    <col min="9224" max="9224" width="7.140625" customWidth="1"/>
    <col min="9225" max="9225" width="7" customWidth="1"/>
    <col min="9226" max="9226" width="6.7109375" customWidth="1"/>
    <col min="9473" max="9473" width="9.42578125" customWidth="1"/>
    <col min="9474" max="9474" width="13.7109375" customWidth="1"/>
    <col min="9475" max="9475" width="14.7109375" customWidth="1"/>
    <col min="9476" max="9476" width="13.7109375" customWidth="1"/>
    <col min="9477" max="9477" width="39" customWidth="1"/>
    <col min="9478" max="9478" width="18.42578125" customWidth="1"/>
    <col min="9479" max="9479" width="5.42578125" customWidth="1"/>
    <col min="9480" max="9480" width="7.140625" customWidth="1"/>
    <col min="9481" max="9481" width="7" customWidth="1"/>
    <col min="9482" max="9482" width="6.7109375" customWidth="1"/>
    <col min="9729" max="9729" width="9.42578125" customWidth="1"/>
    <col min="9730" max="9730" width="13.7109375" customWidth="1"/>
    <col min="9731" max="9731" width="14.7109375" customWidth="1"/>
    <col min="9732" max="9732" width="13.7109375" customWidth="1"/>
    <col min="9733" max="9733" width="39" customWidth="1"/>
    <col min="9734" max="9734" width="18.42578125" customWidth="1"/>
    <col min="9735" max="9735" width="5.42578125" customWidth="1"/>
    <col min="9736" max="9736" width="7.140625" customWidth="1"/>
    <col min="9737" max="9737" width="7" customWidth="1"/>
    <col min="9738" max="9738" width="6.7109375" customWidth="1"/>
    <col min="9985" max="9985" width="9.42578125" customWidth="1"/>
    <col min="9986" max="9986" width="13.7109375" customWidth="1"/>
    <col min="9987" max="9987" width="14.7109375" customWidth="1"/>
    <col min="9988" max="9988" width="13.7109375" customWidth="1"/>
    <col min="9989" max="9989" width="39" customWidth="1"/>
    <col min="9990" max="9990" width="18.42578125" customWidth="1"/>
    <col min="9991" max="9991" width="5.42578125" customWidth="1"/>
    <col min="9992" max="9992" width="7.140625" customWidth="1"/>
    <col min="9993" max="9993" width="7" customWidth="1"/>
    <col min="9994" max="9994" width="6.7109375" customWidth="1"/>
    <col min="10241" max="10241" width="9.42578125" customWidth="1"/>
    <col min="10242" max="10242" width="13.7109375" customWidth="1"/>
    <col min="10243" max="10243" width="14.7109375" customWidth="1"/>
    <col min="10244" max="10244" width="13.7109375" customWidth="1"/>
    <col min="10245" max="10245" width="39" customWidth="1"/>
    <col min="10246" max="10246" width="18.42578125" customWidth="1"/>
    <col min="10247" max="10247" width="5.42578125" customWidth="1"/>
    <col min="10248" max="10248" width="7.140625" customWidth="1"/>
    <col min="10249" max="10249" width="7" customWidth="1"/>
    <col min="10250" max="10250" width="6.7109375" customWidth="1"/>
    <col min="10497" max="10497" width="9.42578125" customWidth="1"/>
    <col min="10498" max="10498" width="13.7109375" customWidth="1"/>
    <col min="10499" max="10499" width="14.7109375" customWidth="1"/>
    <col min="10500" max="10500" width="13.7109375" customWidth="1"/>
    <col min="10501" max="10501" width="39" customWidth="1"/>
    <col min="10502" max="10502" width="18.42578125" customWidth="1"/>
    <col min="10503" max="10503" width="5.42578125" customWidth="1"/>
    <col min="10504" max="10504" width="7.140625" customWidth="1"/>
    <col min="10505" max="10505" width="7" customWidth="1"/>
    <col min="10506" max="10506" width="6.7109375" customWidth="1"/>
    <col min="10753" max="10753" width="9.42578125" customWidth="1"/>
    <col min="10754" max="10754" width="13.7109375" customWidth="1"/>
    <col min="10755" max="10755" width="14.7109375" customWidth="1"/>
    <col min="10756" max="10756" width="13.7109375" customWidth="1"/>
    <col min="10757" max="10757" width="39" customWidth="1"/>
    <col min="10758" max="10758" width="18.42578125" customWidth="1"/>
    <col min="10759" max="10759" width="5.42578125" customWidth="1"/>
    <col min="10760" max="10760" width="7.140625" customWidth="1"/>
    <col min="10761" max="10761" width="7" customWidth="1"/>
    <col min="10762" max="10762" width="6.7109375" customWidth="1"/>
    <col min="11009" max="11009" width="9.42578125" customWidth="1"/>
    <col min="11010" max="11010" width="13.7109375" customWidth="1"/>
    <col min="11011" max="11011" width="14.7109375" customWidth="1"/>
    <col min="11012" max="11012" width="13.7109375" customWidth="1"/>
    <col min="11013" max="11013" width="39" customWidth="1"/>
    <col min="11014" max="11014" width="18.42578125" customWidth="1"/>
    <col min="11015" max="11015" width="5.42578125" customWidth="1"/>
    <col min="11016" max="11016" width="7.140625" customWidth="1"/>
    <col min="11017" max="11017" width="7" customWidth="1"/>
    <col min="11018" max="11018" width="6.7109375" customWidth="1"/>
    <col min="11265" max="11265" width="9.42578125" customWidth="1"/>
    <col min="11266" max="11266" width="13.7109375" customWidth="1"/>
    <col min="11267" max="11267" width="14.7109375" customWidth="1"/>
    <col min="11268" max="11268" width="13.7109375" customWidth="1"/>
    <col min="11269" max="11269" width="39" customWidth="1"/>
    <col min="11270" max="11270" width="18.42578125" customWidth="1"/>
    <col min="11271" max="11271" width="5.42578125" customWidth="1"/>
    <col min="11272" max="11272" width="7.140625" customWidth="1"/>
    <col min="11273" max="11273" width="7" customWidth="1"/>
    <col min="11274" max="11274" width="6.7109375" customWidth="1"/>
    <col min="11521" max="11521" width="9.42578125" customWidth="1"/>
    <col min="11522" max="11522" width="13.7109375" customWidth="1"/>
    <col min="11523" max="11523" width="14.7109375" customWidth="1"/>
    <col min="11524" max="11524" width="13.7109375" customWidth="1"/>
    <col min="11525" max="11525" width="39" customWidth="1"/>
    <col min="11526" max="11526" width="18.42578125" customWidth="1"/>
    <col min="11527" max="11527" width="5.42578125" customWidth="1"/>
    <col min="11528" max="11528" width="7.140625" customWidth="1"/>
    <col min="11529" max="11529" width="7" customWidth="1"/>
    <col min="11530" max="11530" width="6.7109375" customWidth="1"/>
    <col min="11777" max="11777" width="9.42578125" customWidth="1"/>
    <col min="11778" max="11778" width="13.7109375" customWidth="1"/>
    <col min="11779" max="11779" width="14.7109375" customWidth="1"/>
    <col min="11780" max="11780" width="13.7109375" customWidth="1"/>
    <col min="11781" max="11781" width="39" customWidth="1"/>
    <col min="11782" max="11782" width="18.42578125" customWidth="1"/>
    <col min="11783" max="11783" width="5.42578125" customWidth="1"/>
    <col min="11784" max="11784" width="7.140625" customWidth="1"/>
    <col min="11785" max="11785" width="7" customWidth="1"/>
    <col min="11786" max="11786" width="6.7109375" customWidth="1"/>
    <col min="12033" max="12033" width="9.42578125" customWidth="1"/>
    <col min="12034" max="12034" width="13.7109375" customWidth="1"/>
    <col min="12035" max="12035" width="14.7109375" customWidth="1"/>
    <col min="12036" max="12036" width="13.7109375" customWidth="1"/>
    <col min="12037" max="12037" width="39" customWidth="1"/>
    <col min="12038" max="12038" width="18.42578125" customWidth="1"/>
    <col min="12039" max="12039" width="5.42578125" customWidth="1"/>
    <col min="12040" max="12040" width="7.140625" customWidth="1"/>
    <col min="12041" max="12041" width="7" customWidth="1"/>
    <col min="12042" max="12042" width="6.7109375" customWidth="1"/>
    <col min="12289" max="12289" width="9.42578125" customWidth="1"/>
    <col min="12290" max="12290" width="13.7109375" customWidth="1"/>
    <col min="12291" max="12291" width="14.7109375" customWidth="1"/>
    <col min="12292" max="12292" width="13.7109375" customWidth="1"/>
    <col min="12293" max="12293" width="39" customWidth="1"/>
    <col min="12294" max="12294" width="18.42578125" customWidth="1"/>
    <col min="12295" max="12295" width="5.42578125" customWidth="1"/>
    <col min="12296" max="12296" width="7.140625" customWidth="1"/>
    <col min="12297" max="12297" width="7" customWidth="1"/>
    <col min="12298" max="12298" width="6.7109375" customWidth="1"/>
    <col min="12545" max="12545" width="9.42578125" customWidth="1"/>
    <col min="12546" max="12546" width="13.7109375" customWidth="1"/>
    <col min="12547" max="12547" width="14.7109375" customWidth="1"/>
    <col min="12548" max="12548" width="13.7109375" customWidth="1"/>
    <col min="12549" max="12549" width="39" customWidth="1"/>
    <col min="12550" max="12550" width="18.42578125" customWidth="1"/>
    <col min="12551" max="12551" width="5.42578125" customWidth="1"/>
    <col min="12552" max="12552" width="7.140625" customWidth="1"/>
    <col min="12553" max="12553" width="7" customWidth="1"/>
    <col min="12554" max="12554" width="6.7109375" customWidth="1"/>
    <col min="12801" max="12801" width="9.42578125" customWidth="1"/>
    <col min="12802" max="12802" width="13.7109375" customWidth="1"/>
    <col min="12803" max="12803" width="14.7109375" customWidth="1"/>
    <col min="12804" max="12804" width="13.7109375" customWidth="1"/>
    <col min="12805" max="12805" width="39" customWidth="1"/>
    <col min="12806" max="12806" width="18.42578125" customWidth="1"/>
    <col min="12807" max="12807" width="5.42578125" customWidth="1"/>
    <col min="12808" max="12808" width="7.140625" customWidth="1"/>
    <col min="12809" max="12809" width="7" customWidth="1"/>
    <col min="12810" max="12810" width="6.7109375" customWidth="1"/>
    <col min="13057" max="13057" width="9.42578125" customWidth="1"/>
    <col min="13058" max="13058" width="13.7109375" customWidth="1"/>
    <col min="13059" max="13059" width="14.7109375" customWidth="1"/>
    <col min="13060" max="13060" width="13.7109375" customWidth="1"/>
    <col min="13061" max="13061" width="39" customWidth="1"/>
    <col min="13062" max="13062" width="18.42578125" customWidth="1"/>
    <col min="13063" max="13063" width="5.42578125" customWidth="1"/>
    <col min="13064" max="13064" width="7.140625" customWidth="1"/>
    <col min="13065" max="13065" width="7" customWidth="1"/>
    <col min="13066" max="13066" width="6.7109375" customWidth="1"/>
    <col min="13313" max="13313" width="9.42578125" customWidth="1"/>
    <col min="13314" max="13314" width="13.7109375" customWidth="1"/>
    <col min="13315" max="13315" width="14.7109375" customWidth="1"/>
    <col min="13316" max="13316" width="13.7109375" customWidth="1"/>
    <col min="13317" max="13317" width="39" customWidth="1"/>
    <col min="13318" max="13318" width="18.42578125" customWidth="1"/>
    <col min="13319" max="13319" width="5.42578125" customWidth="1"/>
    <col min="13320" max="13320" width="7.140625" customWidth="1"/>
    <col min="13321" max="13321" width="7" customWidth="1"/>
    <col min="13322" max="13322" width="6.7109375" customWidth="1"/>
    <col min="13569" max="13569" width="9.42578125" customWidth="1"/>
    <col min="13570" max="13570" width="13.7109375" customWidth="1"/>
    <col min="13571" max="13571" width="14.7109375" customWidth="1"/>
    <col min="13572" max="13572" width="13.7109375" customWidth="1"/>
    <col min="13573" max="13573" width="39" customWidth="1"/>
    <col min="13574" max="13574" width="18.42578125" customWidth="1"/>
    <col min="13575" max="13575" width="5.42578125" customWidth="1"/>
    <col min="13576" max="13576" width="7.140625" customWidth="1"/>
    <col min="13577" max="13577" width="7" customWidth="1"/>
    <col min="13578" max="13578" width="6.7109375" customWidth="1"/>
    <col min="13825" max="13825" width="9.42578125" customWidth="1"/>
    <col min="13826" max="13826" width="13.7109375" customWidth="1"/>
    <col min="13827" max="13827" width="14.7109375" customWidth="1"/>
    <col min="13828" max="13828" width="13.7109375" customWidth="1"/>
    <col min="13829" max="13829" width="39" customWidth="1"/>
    <col min="13830" max="13830" width="18.42578125" customWidth="1"/>
    <col min="13831" max="13831" width="5.42578125" customWidth="1"/>
    <col min="13832" max="13832" width="7.140625" customWidth="1"/>
    <col min="13833" max="13833" width="7" customWidth="1"/>
    <col min="13834" max="13834" width="6.7109375" customWidth="1"/>
    <col min="14081" max="14081" width="9.42578125" customWidth="1"/>
    <col min="14082" max="14082" width="13.7109375" customWidth="1"/>
    <col min="14083" max="14083" width="14.7109375" customWidth="1"/>
    <col min="14084" max="14084" width="13.7109375" customWidth="1"/>
    <col min="14085" max="14085" width="39" customWidth="1"/>
    <col min="14086" max="14086" width="18.42578125" customWidth="1"/>
    <col min="14087" max="14087" width="5.42578125" customWidth="1"/>
    <col min="14088" max="14088" width="7.140625" customWidth="1"/>
    <col min="14089" max="14089" width="7" customWidth="1"/>
    <col min="14090" max="14090" width="6.7109375" customWidth="1"/>
    <col min="14337" max="14337" width="9.42578125" customWidth="1"/>
    <col min="14338" max="14338" width="13.7109375" customWidth="1"/>
    <col min="14339" max="14339" width="14.7109375" customWidth="1"/>
    <col min="14340" max="14340" width="13.7109375" customWidth="1"/>
    <col min="14341" max="14341" width="39" customWidth="1"/>
    <col min="14342" max="14342" width="18.42578125" customWidth="1"/>
    <col min="14343" max="14343" width="5.42578125" customWidth="1"/>
    <col min="14344" max="14344" width="7.140625" customWidth="1"/>
    <col min="14345" max="14345" width="7" customWidth="1"/>
    <col min="14346" max="14346" width="6.7109375" customWidth="1"/>
    <col min="14593" max="14593" width="9.42578125" customWidth="1"/>
    <col min="14594" max="14594" width="13.7109375" customWidth="1"/>
    <col min="14595" max="14595" width="14.7109375" customWidth="1"/>
    <col min="14596" max="14596" width="13.7109375" customWidth="1"/>
    <col min="14597" max="14597" width="39" customWidth="1"/>
    <col min="14598" max="14598" width="18.42578125" customWidth="1"/>
    <col min="14599" max="14599" width="5.42578125" customWidth="1"/>
    <col min="14600" max="14600" width="7.140625" customWidth="1"/>
    <col min="14601" max="14601" width="7" customWidth="1"/>
    <col min="14602" max="14602" width="6.7109375" customWidth="1"/>
    <col min="14849" max="14849" width="9.42578125" customWidth="1"/>
    <col min="14850" max="14850" width="13.7109375" customWidth="1"/>
    <col min="14851" max="14851" width="14.7109375" customWidth="1"/>
    <col min="14852" max="14852" width="13.7109375" customWidth="1"/>
    <col min="14853" max="14853" width="39" customWidth="1"/>
    <col min="14854" max="14854" width="18.42578125" customWidth="1"/>
    <col min="14855" max="14855" width="5.42578125" customWidth="1"/>
    <col min="14856" max="14856" width="7.140625" customWidth="1"/>
    <col min="14857" max="14857" width="7" customWidth="1"/>
    <col min="14858" max="14858" width="6.7109375" customWidth="1"/>
    <col min="15105" max="15105" width="9.42578125" customWidth="1"/>
    <col min="15106" max="15106" width="13.7109375" customWidth="1"/>
    <col min="15107" max="15107" width="14.7109375" customWidth="1"/>
    <col min="15108" max="15108" width="13.7109375" customWidth="1"/>
    <col min="15109" max="15109" width="39" customWidth="1"/>
    <col min="15110" max="15110" width="18.42578125" customWidth="1"/>
    <col min="15111" max="15111" width="5.42578125" customWidth="1"/>
    <col min="15112" max="15112" width="7.140625" customWidth="1"/>
    <col min="15113" max="15113" width="7" customWidth="1"/>
    <col min="15114" max="15114" width="6.7109375" customWidth="1"/>
    <col min="15361" max="15361" width="9.42578125" customWidth="1"/>
    <col min="15362" max="15362" width="13.7109375" customWidth="1"/>
    <col min="15363" max="15363" width="14.7109375" customWidth="1"/>
    <col min="15364" max="15364" width="13.7109375" customWidth="1"/>
    <col min="15365" max="15365" width="39" customWidth="1"/>
    <col min="15366" max="15366" width="18.42578125" customWidth="1"/>
    <col min="15367" max="15367" width="5.42578125" customWidth="1"/>
    <col min="15368" max="15368" width="7.140625" customWidth="1"/>
    <col min="15369" max="15369" width="7" customWidth="1"/>
    <col min="15370" max="15370" width="6.7109375" customWidth="1"/>
    <col min="15617" max="15617" width="9.42578125" customWidth="1"/>
    <col min="15618" max="15618" width="13.7109375" customWidth="1"/>
    <col min="15619" max="15619" width="14.7109375" customWidth="1"/>
    <col min="15620" max="15620" width="13.7109375" customWidth="1"/>
    <col min="15621" max="15621" width="39" customWidth="1"/>
    <col min="15622" max="15622" width="18.42578125" customWidth="1"/>
    <col min="15623" max="15623" width="5.42578125" customWidth="1"/>
    <col min="15624" max="15624" width="7.140625" customWidth="1"/>
    <col min="15625" max="15625" width="7" customWidth="1"/>
    <col min="15626" max="15626" width="6.7109375" customWidth="1"/>
    <col min="15873" max="15873" width="9.42578125" customWidth="1"/>
    <col min="15874" max="15874" width="13.7109375" customWidth="1"/>
    <col min="15875" max="15875" width="14.7109375" customWidth="1"/>
    <col min="15876" max="15876" width="13.7109375" customWidth="1"/>
    <col min="15877" max="15877" width="39" customWidth="1"/>
    <col min="15878" max="15878" width="18.42578125" customWidth="1"/>
    <col min="15879" max="15879" width="5.42578125" customWidth="1"/>
    <col min="15880" max="15880" width="7.140625" customWidth="1"/>
    <col min="15881" max="15881" width="7" customWidth="1"/>
    <col min="15882" max="15882" width="6.7109375" customWidth="1"/>
    <col min="16129" max="16129" width="9.42578125" customWidth="1"/>
    <col min="16130" max="16130" width="13.7109375" customWidth="1"/>
    <col min="16131" max="16131" width="14.7109375" customWidth="1"/>
    <col min="16132" max="16132" width="13.7109375" customWidth="1"/>
    <col min="16133" max="16133" width="39" customWidth="1"/>
    <col min="16134" max="16134" width="18.42578125" customWidth="1"/>
    <col min="16135" max="16135" width="5.42578125" customWidth="1"/>
    <col min="16136" max="16136" width="7.140625" customWidth="1"/>
    <col min="16137" max="16137" width="7" customWidth="1"/>
    <col min="16138" max="16138" width="6.7109375" customWidth="1"/>
  </cols>
  <sheetData>
    <row r="2" spans="1:11" ht="15.75" x14ac:dyDescent="0.25">
      <c r="C2" s="89" t="s">
        <v>483</v>
      </c>
    </row>
    <row r="3" spans="1:11" x14ac:dyDescent="0.25">
      <c r="E3" s="88">
        <v>42424</v>
      </c>
    </row>
    <row r="4" spans="1:11" ht="25.5" x14ac:dyDescent="0.25">
      <c r="A4" s="91" t="s">
        <v>0</v>
      </c>
      <c r="B4" s="63" t="s">
        <v>1</v>
      </c>
      <c r="C4" s="8" t="s">
        <v>2</v>
      </c>
      <c r="D4" s="91" t="s">
        <v>3</v>
      </c>
      <c r="E4" s="91" t="s">
        <v>4</v>
      </c>
      <c r="F4" s="8" t="s">
        <v>484</v>
      </c>
      <c r="G4" s="91" t="s">
        <v>6</v>
      </c>
      <c r="H4" s="87" t="s">
        <v>7</v>
      </c>
      <c r="I4" s="87" t="s">
        <v>8</v>
      </c>
      <c r="J4" s="87" t="s">
        <v>9</v>
      </c>
      <c r="K4" s="87" t="s">
        <v>485</v>
      </c>
    </row>
    <row r="5" spans="1:11" ht="15.75" x14ac:dyDescent="0.25">
      <c r="A5" s="54" t="s">
        <v>486</v>
      </c>
      <c r="B5" s="86" t="s">
        <v>487</v>
      </c>
      <c r="C5" s="86" t="s">
        <v>488</v>
      </c>
      <c r="D5" s="86" t="s">
        <v>489</v>
      </c>
      <c r="E5" s="86" t="s">
        <v>490</v>
      </c>
      <c r="F5" s="86" t="s">
        <v>491</v>
      </c>
      <c r="G5" s="86">
        <v>12</v>
      </c>
      <c r="H5" s="85">
        <v>47</v>
      </c>
      <c r="I5" s="84">
        <v>19</v>
      </c>
      <c r="J5" s="83">
        <f t="shared" ref="J5:J24" si="0">SUM(H5:I5)</f>
        <v>66</v>
      </c>
      <c r="K5" s="82" t="s">
        <v>492</v>
      </c>
    </row>
    <row r="6" spans="1:11" ht="15.75" x14ac:dyDescent="0.25">
      <c r="A6" s="54" t="s">
        <v>493</v>
      </c>
      <c r="B6" s="86" t="s">
        <v>494</v>
      </c>
      <c r="C6" s="86" t="s">
        <v>495</v>
      </c>
      <c r="D6" s="86" t="s">
        <v>496</v>
      </c>
      <c r="E6" s="86" t="s">
        <v>491</v>
      </c>
      <c r="F6" s="86" t="s">
        <v>491</v>
      </c>
      <c r="G6" s="86">
        <v>12</v>
      </c>
      <c r="H6" s="85">
        <v>38.5</v>
      </c>
      <c r="I6" s="84">
        <v>18</v>
      </c>
      <c r="J6" s="83">
        <f t="shared" si="0"/>
        <v>56.5</v>
      </c>
      <c r="K6" s="82" t="s">
        <v>497</v>
      </c>
    </row>
    <row r="7" spans="1:11" ht="15.75" x14ac:dyDescent="0.25">
      <c r="A7" s="54" t="s">
        <v>498</v>
      </c>
      <c r="B7" s="86" t="s">
        <v>499</v>
      </c>
      <c r="C7" s="86" t="s">
        <v>500</v>
      </c>
      <c r="D7" s="86" t="s">
        <v>489</v>
      </c>
      <c r="E7" s="86" t="s">
        <v>501</v>
      </c>
      <c r="F7" s="86" t="s">
        <v>491</v>
      </c>
      <c r="G7" s="86">
        <v>12</v>
      </c>
      <c r="H7" s="85">
        <v>40</v>
      </c>
      <c r="I7" s="84">
        <v>14</v>
      </c>
      <c r="J7" s="83">
        <f t="shared" si="0"/>
        <v>54</v>
      </c>
      <c r="K7" s="82" t="s">
        <v>497</v>
      </c>
    </row>
    <row r="8" spans="1:11" ht="15.75" x14ac:dyDescent="0.25">
      <c r="A8" s="54" t="s">
        <v>502</v>
      </c>
      <c r="B8" s="86" t="s">
        <v>503</v>
      </c>
      <c r="C8" s="86" t="s">
        <v>504</v>
      </c>
      <c r="D8" s="86" t="s">
        <v>489</v>
      </c>
      <c r="E8" s="86" t="s">
        <v>501</v>
      </c>
      <c r="F8" s="86" t="s">
        <v>491</v>
      </c>
      <c r="G8" s="86">
        <v>12</v>
      </c>
      <c r="H8" s="85">
        <v>36</v>
      </c>
      <c r="I8" s="84">
        <v>13</v>
      </c>
      <c r="J8" s="83">
        <f t="shared" si="0"/>
        <v>49</v>
      </c>
      <c r="K8" s="82" t="s">
        <v>505</v>
      </c>
    </row>
    <row r="9" spans="1:11" ht="15.75" x14ac:dyDescent="0.25">
      <c r="A9" s="54" t="s">
        <v>506</v>
      </c>
      <c r="B9" s="86" t="s">
        <v>507</v>
      </c>
      <c r="C9" s="86" t="s">
        <v>508</v>
      </c>
      <c r="D9" s="86" t="s">
        <v>509</v>
      </c>
      <c r="E9" s="86" t="s">
        <v>510</v>
      </c>
      <c r="F9" s="86" t="s">
        <v>491</v>
      </c>
      <c r="G9" s="86">
        <v>11</v>
      </c>
      <c r="H9" s="85">
        <v>22</v>
      </c>
      <c r="I9" s="84">
        <v>18</v>
      </c>
      <c r="J9" s="84">
        <f t="shared" si="0"/>
        <v>40</v>
      </c>
      <c r="K9" s="17"/>
    </row>
    <row r="10" spans="1:11" ht="15.75" x14ac:dyDescent="0.25">
      <c r="A10" s="54" t="s">
        <v>511</v>
      </c>
      <c r="B10" s="84" t="s">
        <v>512</v>
      </c>
      <c r="C10" s="84" t="s">
        <v>513</v>
      </c>
      <c r="D10" s="84" t="s">
        <v>509</v>
      </c>
      <c r="E10" s="84" t="s">
        <v>510</v>
      </c>
      <c r="F10" s="84" t="s">
        <v>491</v>
      </c>
      <c r="G10" s="84">
        <v>11</v>
      </c>
      <c r="H10" s="85">
        <v>25.5</v>
      </c>
      <c r="I10" s="84">
        <v>14</v>
      </c>
      <c r="J10" s="84">
        <f t="shared" si="0"/>
        <v>39.5</v>
      </c>
      <c r="K10" s="17"/>
    </row>
    <row r="11" spans="1:11" ht="15.75" x14ac:dyDescent="0.25">
      <c r="A11" s="54" t="s">
        <v>514</v>
      </c>
      <c r="B11" s="86" t="s">
        <v>20</v>
      </c>
      <c r="C11" s="86" t="s">
        <v>515</v>
      </c>
      <c r="D11" s="86" t="s">
        <v>489</v>
      </c>
      <c r="E11" s="86" t="s">
        <v>501</v>
      </c>
      <c r="F11" s="86" t="s">
        <v>491</v>
      </c>
      <c r="G11" s="86">
        <v>12</v>
      </c>
      <c r="H11" s="85">
        <v>21</v>
      </c>
      <c r="I11" s="84">
        <v>18</v>
      </c>
      <c r="J11" s="84">
        <f t="shared" si="0"/>
        <v>39</v>
      </c>
      <c r="K11" s="17"/>
    </row>
    <row r="12" spans="1:11" ht="15.75" x14ac:dyDescent="0.25">
      <c r="A12" s="54" t="s">
        <v>516</v>
      </c>
      <c r="B12" s="84" t="s">
        <v>517</v>
      </c>
      <c r="C12" s="84" t="s">
        <v>518</v>
      </c>
      <c r="D12" s="84" t="s">
        <v>509</v>
      </c>
      <c r="E12" s="84" t="s">
        <v>510</v>
      </c>
      <c r="F12" s="84" t="s">
        <v>491</v>
      </c>
      <c r="G12" s="84">
        <v>11</v>
      </c>
      <c r="H12" s="85">
        <v>24</v>
      </c>
      <c r="I12" s="84">
        <v>14</v>
      </c>
      <c r="J12" s="84">
        <f t="shared" si="0"/>
        <v>38</v>
      </c>
      <c r="K12" s="17"/>
    </row>
    <row r="13" spans="1:11" ht="15.75" x14ac:dyDescent="0.25">
      <c r="A13" s="54" t="s">
        <v>519</v>
      </c>
      <c r="B13" s="86" t="s">
        <v>301</v>
      </c>
      <c r="C13" s="86" t="s">
        <v>520</v>
      </c>
      <c r="D13" s="86" t="s">
        <v>521</v>
      </c>
      <c r="E13" s="86" t="s">
        <v>522</v>
      </c>
      <c r="F13" s="86" t="s">
        <v>491</v>
      </c>
      <c r="G13" s="86">
        <v>12</v>
      </c>
      <c r="H13" s="85">
        <v>23</v>
      </c>
      <c r="I13" s="84">
        <v>13</v>
      </c>
      <c r="J13" s="84">
        <f t="shared" si="0"/>
        <v>36</v>
      </c>
      <c r="K13" s="17"/>
    </row>
    <row r="14" spans="1:11" ht="15.75" x14ac:dyDescent="0.25">
      <c r="A14" s="54" t="s">
        <v>523</v>
      </c>
      <c r="B14" s="84" t="s">
        <v>308</v>
      </c>
      <c r="C14" s="84" t="s">
        <v>524</v>
      </c>
      <c r="D14" s="84" t="s">
        <v>509</v>
      </c>
      <c r="E14" s="84" t="s">
        <v>510</v>
      </c>
      <c r="F14" s="84" t="s">
        <v>491</v>
      </c>
      <c r="G14" s="84">
        <v>11</v>
      </c>
      <c r="H14" s="85">
        <v>20</v>
      </c>
      <c r="I14" s="84">
        <v>15</v>
      </c>
      <c r="J14" s="84">
        <f t="shared" si="0"/>
        <v>35</v>
      </c>
      <c r="K14" s="17"/>
    </row>
    <row r="15" spans="1:11" ht="15.75" x14ac:dyDescent="0.25">
      <c r="A15" s="54" t="s">
        <v>525</v>
      </c>
      <c r="B15" s="86" t="s">
        <v>124</v>
      </c>
      <c r="C15" s="86" t="s">
        <v>526</v>
      </c>
      <c r="D15" s="86" t="s">
        <v>489</v>
      </c>
      <c r="E15" s="86" t="s">
        <v>527</v>
      </c>
      <c r="F15" s="86" t="s">
        <v>491</v>
      </c>
      <c r="G15" s="86">
        <v>12</v>
      </c>
      <c r="H15" s="85">
        <v>21.5</v>
      </c>
      <c r="I15" s="84">
        <v>13</v>
      </c>
      <c r="J15" s="84">
        <f t="shared" si="0"/>
        <v>34.5</v>
      </c>
      <c r="K15" s="17"/>
    </row>
    <row r="16" spans="1:11" ht="15.75" x14ac:dyDescent="0.25">
      <c r="A16" s="54" t="s">
        <v>528</v>
      </c>
      <c r="B16" s="86" t="s">
        <v>529</v>
      </c>
      <c r="C16" s="86" t="s">
        <v>530</v>
      </c>
      <c r="D16" s="86" t="s">
        <v>509</v>
      </c>
      <c r="E16" s="86" t="s">
        <v>510</v>
      </c>
      <c r="F16" s="86" t="s">
        <v>491</v>
      </c>
      <c r="G16" s="86">
        <v>11</v>
      </c>
      <c r="H16" s="85">
        <v>16</v>
      </c>
      <c r="I16" s="84">
        <v>17</v>
      </c>
      <c r="J16" s="84">
        <f t="shared" si="0"/>
        <v>33</v>
      </c>
      <c r="K16" s="17"/>
    </row>
    <row r="17" spans="1:11" ht="15.75" x14ac:dyDescent="0.25">
      <c r="A17" s="54" t="s">
        <v>531</v>
      </c>
      <c r="B17" s="84" t="s">
        <v>532</v>
      </c>
      <c r="C17" s="84" t="s">
        <v>533</v>
      </c>
      <c r="D17" s="84" t="s">
        <v>509</v>
      </c>
      <c r="E17" s="84" t="s">
        <v>510</v>
      </c>
      <c r="F17" s="84" t="s">
        <v>491</v>
      </c>
      <c r="G17" s="84">
        <v>11</v>
      </c>
      <c r="H17" s="85">
        <v>21</v>
      </c>
      <c r="I17" s="84">
        <v>11</v>
      </c>
      <c r="J17" s="84">
        <f t="shared" si="0"/>
        <v>32</v>
      </c>
      <c r="K17" s="17"/>
    </row>
    <row r="18" spans="1:11" ht="15.75" x14ac:dyDescent="0.25">
      <c r="A18" s="54" t="s">
        <v>534</v>
      </c>
      <c r="B18" s="86" t="s">
        <v>535</v>
      </c>
      <c r="C18" s="86" t="s">
        <v>536</v>
      </c>
      <c r="D18" s="86" t="s">
        <v>509</v>
      </c>
      <c r="E18" s="86" t="s">
        <v>510</v>
      </c>
      <c r="F18" s="86" t="s">
        <v>491</v>
      </c>
      <c r="G18" s="86">
        <v>11</v>
      </c>
      <c r="H18" s="85">
        <v>14.5</v>
      </c>
      <c r="I18" s="84">
        <v>17</v>
      </c>
      <c r="J18" s="84">
        <f t="shared" si="0"/>
        <v>31.5</v>
      </c>
      <c r="K18" s="17"/>
    </row>
    <row r="19" spans="1:11" ht="15.75" x14ac:dyDescent="0.25">
      <c r="A19" s="54" t="s">
        <v>537</v>
      </c>
      <c r="B19" s="86" t="s">
        <v>538</v>
      </c>
      <c r="C19" s="86" t="s">
        <v>539</v>
      </c>
      <c r="D19" s="86" t="s">
        <v>521</v>
      </c>
      <c r="E19" s="86" t="s">
        <v>522</v>
      </c>
      <c r="F19" s="86" t="s">
        <v>491</v>
      </c>
      <c r="G19" s="86">
        <v>12</v>
      </c>
      <c r="H19" s="85">
        <v>17.5</v>
      </c>
      <c r="I19" s="84">
        <v>10</v>
      </c>
      <c r="J19" s="84">
        <f t="shared" si="0"/>
        <v>27.5</v>
      </c>
      <c r="K19" s="17"/>
    </row>
    <row r="20" spans="1:11" ht="15.75" x14ac:dyDescent="0.25">
      <c r="A20" s="54" t="s">
        <v>540</v>
      </c>
      <c r="B20" s="86" t="s">
        <v>426</v>
      </c>
      <c r="C20" s="86" t="s">
        <v>541</v>
      </c>
      <c r="D20" s="86" t="s">
        <v>509</v>
      </c>
      <c r="E20" s="86" t="s">
        <v>510</v>
      </c>
      <c r="F20" s="86" t="s">
        <v>491</v>
      </c>
      <c r="G20" s="86">
        <v>12</v>
      </c>
      <c r="H20" s="85">
        <v>8.5</v>
      </c>
      <c r="I20" s="84">
        <v>15</v>
      </c>
      <c r="J20" s="84">
        <f t="shared" si="0"/>
        <v>23.5</v>
      </c>
      <c r="K20" s="17"/>
    </row>
    <row r="21" spans="1:11" ht="15.75" x14ac:dyDescent="0.25">
      <c r="A21" s="54" t="s">
        <v>542</v>
      </c>
      <c r="B21" s="86" t="s">
        <v>329</v>
      </c>
      <c r="C21" s="86" t="s">
        <v>543</v>
      </c>
      <c r="D21" s="86" t="s">
        <v>489</v>
      </c>
      <c r="E21" s="86" t="s">
        <v>527</v>
      </c>
      <c r="F21" s="86" t="s">
        <v>491</v>
      </c>
      <c r="G21" s="86">
        <v>12</v>
      </c>
      <c r="H21" s="85">
        <v>9</v>
      </c>
      <c r="I21" s="84">
        <v>13</v>
      </c>
      <c r="J21" s="84">
        <f t="shared" si="0"/>
        <v>22</v>
      </c>
      <c r="K21" s="17"/>
    </row>
    <row r="22" spans="1:11" ht="15.75" x14ac:dyDescent="0.25">
      <c r="A22" s="54" t="s">
        <v>544</v>
      </c>
      <c r="B22" s="86" t="s">
        <v>545</v>
      </c>
      <c r="C22" s="86" t="s">
        <v>546</v>
      </c>
      <c r="D22" s="86" t="s">
        <v>521</v>
      </c>
      <c r="E22" s="86" t="s">
        <v>522</v>
      </c>
      <c r="F22" s="86" t="s">
        <v>491</v>
      </c>
      <c r="G22" s="86">
        <v>11</v>
      </c>
      <c r="H22" s="85">
        <v>9</v>
      </c>
      <c r="I22" s="84">
        <v>11</v>
      </c>
      <c r="J22" s="84">
        <f t="shared" si="0"/>
        <v>20</v>
      </c>
      <c r="K22" s="17"/>
    </row>
    <row r="23" spans="1:11" ht="15.75" x14ac:dyDescent="0.25">
      <c r="A23" s="54" t="s">
        <v>547</v>
      </c>
      <c r="B23" s="86" t="s">
        <v>548</v>
      </c>
      <c r="C23" s="86" t="s">
        <v>549</v>
      </c>
      <c r="D23" s="86" t="s">
        <v>509</v>
      </c>
      <c r="E23" s="86" t="s">
        <v>510</v>
      </c>
      <c r="F23" s="86" t="s">
        <v>491</v>
      </c>
      <c r="G23" s="86">
        <v>12</v>
      </c>
      <c r="H23" s="85">
        <v>2.5</v>
      </c>
      <c r="I23" s="84">
        <v>14</v>
      </c>
      <c r="J23" s="84">
        <f t="shared" si="0"/>
        <v>16.5</v>
      </c>
      <c r="K23" s="17"/>
    </row>
    <row r="24" spans="1:11" ht="15.75" x14ac:dyDescent="0.25">
      <c r="A24" s="54" t="s">
        <v>550</v>
      </c>
      <c r="B24" s="86" t="s">
        <v>551</v>
      </c>
      <c r="C24" s="86" t="s">
        <v>552</v>
      </c>
      <c r="D24" s="86" t="s">
        <v>509</v>
      </c>
      <c r="E24" s="86" t="s">
        <v>510</v>
      </c>
      <c r="F24" s="86" t="s">
        <v>491</v>
      </c>
      <c r="G24" s="86">
        <v>12</v>
      </c>
      <c r="H24" s="85">
        <v>0.5</v>
      </c>
      <c r="I24" s="84">
        <v>13</v>
      </c>
      <c r="J24" s="84">
        <f t="shared" si="0"/>
        <v>13.5</v>
      </c>
      <c r="K24" s="17"/>
    </row>
    <row r="25" spans="1:11" ht="15.75" x14ac:dyDescent="0.25">
      <c r="B25" s="81"/>
      <c r="C25" s="81"/>
      <c r="D25" s="81"/>
      <c r="E25" s="81"/>
      <c r="F25" s="81"/>
      <c r="G25" s="81"/>
      <c r="H25" s="81"/>
      <c r="I25" s="81"/>
      <c r="J25" s="81"/>
    </row>
    <row r="26" spans="1:11" ht="15.75" x14ac:dyDescent="0.25">
      <c r="A26" s="81" t="s">
        <v>49</v>
      </c>
      <c r="B26" s="81"/>
      <c r="C26" s="80"/>
      <c r="D26" s="79" t="s">
        <v>553</v>
      </c>
      <c r="E26" s="79"/>
      <c r="F26" s="80"/>
      <c r="G26" s="81"/>
      <c r="H26" s="81"/>
      <c r="I26" s="81"/>
      <c r="J26" s="81"/>
    </row>
    <row r="27" spans="1:11" ht="15.75" x14ac:dyDescent="0.25">
      <c r="A27" s="81" t="s">
        <v>52</v>
      </c>
      <c r="B27" s="81"/>
      <c r="D27" s="80" t="s">
        <v>554</v>
      </c>
      <c r="E27" s="80"/>
      <c r="F27" s="80"/>
      <c r="G27" s="81"/>
      <c r="H27" s="81"/>
      <c r="I27" s="81"/>
      <c r="J27" s="81"/>
    </row>
    <row r="28" spans="1:11" ht="15.75" x14ac:dyDescent="0.25">
      <c r="B28" s="81"/>
      <c r="D28" s="80" t="s">
        <v>555</v>
      </c>
      <c r="E28" s="80"/>
      <c r="F28" s="80"/>
      <c r="G28" s="81"/>
      <c r="H28" s="81"/>
      <c r="I28" s="81"/>
      <c r="J28" s="81"/>
    </row>
    <row r="29" spans="1:11" ht="15.75" x14ac:dyDescent="0.25">
      <c r="B29" s="81"/>
      <c r="D29" s="80" t="s">
        <v>556</v>
      </c>
      <c r="E29" s="80"/>
      <c r="F29" s="80"/>
      <c r="G29" s="81"/>
      <c r="H29" s="81"/>
      <c r="I29" s="81"/>
      <c r="J29" s="81"/>
    </row>
    <row r="30" spans="1:11" ht="15.75" x14ac:dyDescent="0.25">
      <c r="B30" s="81"/>
      <c r="D30" s="78" t="s">
        <v>557</v>
      </c>
      <c r="E30" s="78"/>
      <c r="F30" s="78"/>
      <c r="G30" s="81"/>
      <c r="H30" s="81"/>
      <c r="I30" s="81"/>
      <c r="J30" s="81"/>
    </row>
    <row r="31" spans="1:11" ht="15.75" x14ac:dyDescent="0.25">
      <c r="B31" s="81"/>
      <c r="D31" s="80" t="s">
        <v>558</v>
      </c>
      <c r="E31" s="80"/>
      <c r="F31" s="81"/>
      <c r="G31" s="81"/>
      <c r="H31" s="81"/>
      <c r="I31" s="81"/>
      <c r="J31" s="81"/>
    </row>
    <row r="32" spans="1:11" ht="15.75" x14ac:dyDescent="0.25">
      <c r="B32" s="81"/>
      <c r="C32" s="81"/>
      <c r="D32" s="81"/>
      <c r="E32" s="81"/>
      <c r="F32" s="81"/>
      <c r="G32" s="81"/>
      <c r="H32" s="81"/>
      <c r="I32" s="81"/>
      <c r="J32" s="81"/>
    </row>
  </sheetData>
  <mergeCells count="1">
    <mergeCell ref="D26:E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H35" sqref="H35"/>
    </sheetView>
  </sheetViews>
  <sheetFormatPr defaultRowHeight="15" x14ac:dyDescent="0.25"/>
  <cols>
    <col min="1" max="1" width="7.140625" customWidth="1"/>
    <col min="2" max="2" width="11.140625" customWidth="1"/>
    <col min="3" max="3" width="13.140625" customWidth="1"/>
    <col min="4" max="4" width="11.5703125" customWidth="1"/>
    <col min="5" max="5" width="9.5703125" customWidth="1"/>
    <col min="6" max="6" width="10.28515625" customWidth="1"/>
    <col min="7" max="7" width="5.7109375" customWidth="1"/>
    <col min="8" max="8" width="8.7109375" customWidth="1"/>
    <col min="9" max="9" width="9.7109375" customWidth="1"/>
    <col min="10" max="10" width="12.28515625" customWidth="1"/>
    <col min="11" max="11" width="24.28515625" customWidth="1"/>
    <col min="257" max="257" width="7.140625" customWidth="1"/>
    <col min="258" max="258" width="11.140625" customWidth="1"/>
    <col min="259" max="259" width="13.140625" customWidth="1"/>
    <col min="260" max="260" width="11.5703125" customWidth="1"/>
    <col min="261" max="261" width="9.5703125" customWidth="1"/>
    <col min="262" max="262" width="10.28515625" customWidth="1"/>
    <col min="263" max="263" width="5.7109375" customWidth="1"/>
    <col min="264" max="264" width="8.7109375" customWidth="1"/>
    <col min="265" max="265" width="9.7109375" customWidth="1"/>
    <col min="266" max="266" width="12.28515625" customWidth="1"/>
    <col min="267" max="267" width="24.28515625" customWidth="1"/>
    <col min="513" max="513" width="7.140625" customWidth="1"/>
    <col min="514" max="514" width="11.140625" customWidth="1"/>
    <col min="515" max="515" width="13.140625" customWidth="1"/>
    <col min="516" max="516" width="11.5703125" customWidth="1"/>
    <col min="517" max="517" width="9.5703125" customWidth="1"/>
    <col min="518" max="518" width="10.28515625" customWidth="1"/>
    <col min="519" max="519" width="5.7109375" customWidth="1"/>
    <col min="520" max="520" width="8.7109375" customWidth="1"/>
    <col min="521" max="521" width="9.7109375" customWidth="1"/>
    <col min="522" max="522" width="12.28515625" customWidth="1"/>
    <col min="523" max="523" width="24.28515625" customWidth="1"/>
    <col min="769" max="769" width="7.140625" customWidth="1"/>
    <col min="770" max="770" width="11.140625" customWidth="1"/>
    <col min="771" max="771" width="13.140625" customWidth="1"/>
    <col min="772" max="772" width="11.5703125" customWidth="1"/>
    <col min="773" max="773" width="9.5703125" customWidth="1"/>
    <col min="774" max="774" width="10.28515625" customWidth="1"/>
    <col min="775" max="775" width="5.7109375" customWidth="1"/>
    <col min="776" max="776" width="8.7109375" customWidth="1"/>
    <col min="777" max="777" width="9.7109375" customWidth="1"/>
    <col min="778" max="778" width="12.28515625" customWidth="1"/>
    <col min="779" max="779" width="24.28515625" customWidth="1"/>
    <col min="1025" max="1025" width="7.140625" customWidth="1"/>
    <col min="1026" max="1026" width="11.140625" customWidth="1"/>
    <col min="1027" max="1027" width="13.140625" customWidth="1"/>
    <col min="1028" max="1028" width="11.5703125" customWidth="1"/>
    <col min="1029" max="1029" width="9.5703125" customWidth="1"/>
    <col min="1030" max="1030" width="10.28515625" customWidth="1"/>
    <col min="1031" max="1031" width="5.7109375" customWidth="1"/>
    <col min="1032" max="1032" width="8.7109375" customWidth="1"/>
    <col min="1033" max="1033" width="9.7109375" customWidth="1"/>
    <col min="1034" max="1034" width="12.28515625" customWidth="1"/>
    <col min="1035" max="1035" width="24.28515625" customWidth="1"/>
    <col min="1281" max="1281" width="7.140625" customWidth="1"/>
    <col min="1282" max="1282" width="11.140625" customWidth="1"/>
    <col min="1283" max="1283" width="13.140625" customWidth="1"/>
    <col min="1284" max="1284" width="11.5703125" customWidth="1"/>
    <col min="1285" max="1285" width="9.5703125" customWidth="1"/>
    <col min="1286" max="1286" width="10.28515625" customWidth="1"/>
    <col min="1287" max="1287" width="5.7109375" customWidth="1"/>
    <col min="1288" max="1288" width="8.7109375" customWidth="1"/>
    <col min="1289" max="1289" width="9.7109375" customWidth="1"/>
    <col min="1290" max="1290" width="12.28515625" customWidth="1"/>
    <col min="1291" max="1291" width="24.28515625" customWidth="1"/>
    <col min="1537" max="1537" width="7.140625" customWidth="1"/>
    <col min="1538" max="1538" width="11.140625" customWidth="1"/>
    <col min="1539" max="1539" width="13.140625" customWidth="1"/>
    <col min="1540" max="1540" width="11.5703125" customWidth="1"/>
    <col min="1541" max="1541" width="9.5703125" customWidth="1"/>
    <col min="1542" max="1542" width="10.28515625" customWidth="1"/>
    <col min="1543" max="1543" width="5.7109375" customWidth="1"/>
    <col min="1544" max="1544" width="8.7109375" customWidth="1"/>
    <col min="1545" max="1545" width="9.7109375" customWidth="1"/>
    <col min="1546" max="1546" width="12.28515625" customWidth="1"/>
    <col min="1547" max="1547" width="24.28515625" customWidth="1"/>
    <col min="1793" max="1793" width="7.140625" customWidth="1"/>
    <col min="1794" max="1794" width="11.140625" customWidth="1"/>
    <col min="1795" max="1795" width="13.140625" customWidth="1"/>
    <col min="1796" max="1796" width="11.5703125" customWidth="1"/>
    <col min="1797" max="1797" width="9.5703125" customWidth="1"/>
    <col min="1798" max="1798" width="10.28515625" customWidth="1"/>
    <col min="1799" max="1799" width="5.7109375" customWidth="1"/>
    <col min="1800" max="1800" width="8.7109375" customWidth="1"/>
    <col min="1801" max="1801" width="9.7109375" customWidth="1"/>
    <col min="1802" max="1802" width="12.28515625" customWidth="1"/>
    <col min="1803" max="1803" width="24.28515625" customWidth="1"/>
    <col min="2049" max="2049" width="7.140625" customWidth="1"/>
    <col min="2050" max="2050" width="11.140625" customWidth="1"/>
    <col min="2051" max="2051" width="13.140625" customWidth="1"/>
    <col min="2052" max="2052" width="11.5703125" customWidth="1"/>
    <col min="2053" max="2053" width="9.5703125" customWidth="1"/>
    <col min="2054" max="2054" width="10.28515625" customWidth="1"/>
    <col min="2055" max="2055" width="5.7109375" customWidth="1"/>
    <col min="2056" max="2056" width="8.7109375" customWidth="1"/>
    <col min="2057" max="2057" width="9.7109375" customWidth="1"/>
    <col min="2058" max="2058" width="12.28515625" customWidth="1"/>
    <col min="2059" max="2059" width="24.28515625" customWidth="1"/>
    <col min="2305" max="2305" width="7.140625" customWidth="1"/>
    <col min="2306" max="2306" width="11.140625" customWidth="1"/>
    <col min="2307" max="2307" width="13.140625" customWidth="1"/>
    <col min="2308" max="2308" width="11.5703125" customWidth="1"/>
    <col min="2309" max="2309" width="9.5703125" customWidth="1"/>
    <col min="2310" max="2310" width="10.28515625" customWidth="1"/>
    <col min="2311" max="2311" width="5.7109375" customWidth="1"/>
    <col min="2312" max="2312" width="8.7109375" customWidth="1"/>
    <col min="2313" max="2313" width="9.7109375" customWidth="1"/>
    <col min="2314" max="2314" width="12.28515625" customWidth="1"/>
    <col min="2315" max="2315" width="24.28515625" customWidth="1"/>
    <col min="2561" max="2561" width="7.140625" customWidth="1"/>
    <col min="2562" max="2562" width="11.140625" customWidth="1"/>
    <col min="2563" max="2563" width="13.140625" customWidth="1"/>
    <col min="2564" max="2564" width="11.5703125" customWidth="1"/>
    <col min="2565" max="2565" width="9.5703125" customWidth="1"/>
    <col min="2566" max="2566" width="10.28515625" customWidth="1"/>
    <col min="2567" max="2567" width="5.7109375" customWidth="1"/>
    <col min="2568" max="2568" width="8.7109375" customWidth="1"/>
    <col min="2569" max="2569" width="9.7109375" customWidth="1"/>
    <col min="2570" max="2570" width="12.28515625" customWidth="1"/>
    <col min="2571" max="2571" width="24.28515625" customWidth="1"/>
    <col min="2817" max="2817" width="7.140625" customWidth="1"/>
    <col min="2818" max="2818" width="11.140625" customWidth="1"/>
    <col min="2819" max="2819" width="13.140625" customWidth="1"/>
    <col min="2820" max="2820" width="11.5703125" customWidth="1"/>
    <col min="2821" max="2821" width="9.5703125" customWidth="1"/>
    <col min="2822" max="2822" width="10.28515625" customWidth="1"/>
    <col min="2823" max="2823" width="5.7109375" customWidth="1"/>
    <col min="2824" max="2824" width="8.7109375" customWidth="1"/>
    <col min="2825" max="2825" width="9.7109375" customWidth="1"/>
    <col min="2826" max="2826" width="12.28515625" customWidth="1"/>
    <col min="2827" max="2827" width="24.28515625" customWidth="1"/>
    <col min="3073" max="3073" width="7.140625" customWidth="1"/>
    <col min="3074" max="3074" width="11.140625" customWidth="1"/>
    <col min="3075" max="3075" width="13.140625" customWidth="1"/>
    <col min="3076" max="3076" width="11.5703125" customWidth="1"/>
    <col min="3077" max="3077" width="9.5703125" customWidth="1"/>
    <col min="3078" max="3078" width="10.28515625" customWidth="1"/>
    <col min="3079" max="3079" width="5.7109375" customWidth="1"/>
    <col min="3080" max="3080" width="8.7109375" customWidth="1"/>
    <col min="3081" max="3081" width="9.7109375" customWidth="1"/>
    <col min="3082" max="3082" width="12.28515625" customWidth="1"/>
    <col min="3083" max="3083" width="24.28515625" customWidth="1"/>
    <col min="3329" max="3329" width="7.140625" customWidth="1"/>
    <col min="3330" max="3330" width="11.140625" customWidth="1"/>
    <col min="3331" max="3331" width="13.140625" customWidth="1"/>
    <col min="3332" max="3332" width="11.5703125" customWidth="1"/>
    <col min="3333" max="3333" width="9.5703125" customWidth="1"/>
    <col min="3334" max="3334" width="10.28515625" customWidth="1"/>
    <col min="3335" max="3335" width="5.7109375" customWidth="1"/>
    <col min="3336" max="3336" width="8.7109375" customWidth="1"/>
    <col min="3337" max="3337" width="9.7109375" customWidth="1"/>
    <col min="3338" max="3338" width="12.28515625" customWidth="1"/>
    <col min="3339" max="3339" width="24.28515625" customWidth="1"/>
    <col min="3585" max="3585" width="7.140625" customWidth="1"/>
    <col min="3586" max="3586" width="11.140625" customWidth="1"/>
    <col min="3587" max="3587" width="13.140625" customWidth="1"/>
    <col min="3588" max="3588" width="11.5703125" customWidth="1"/>
    <col min="3589" max="3589" width="9.5703125" customWidth="1"/>
    <col min="3590" max="3590" width="10.28515625" customWidth="1"/>
    <col min="3591" max="3591" width="5.7109375" customWidth="1"/>
    <col min="3592" max="3592" width="8.7109375" customWidth="1"/>
    <col min="3593" max="3593" width="9.7109375" customWidth="1"/>
    <col min="3594" max="3594" width="12.28515625" customWidth="1"/>
    <col min="3595" max="3595" width="24.28515625" customWidth="1"/>
    <col min="3841" max="3841" width="7.140625" customWidth="1"/>
    <col min="3842" max="3842" width="11.140625" customWidth="1"/>
    <col min="3843" max="3843" width="13.140625" customWidth="1"/>
    <col min="3844" max="3844" width="11.5703125" customWidth="1"/>
    <col min="3845" max="3845" width="9.5703125" customWidth="1"/>
    <col min="3846" max="3846" width="10.28515625" customWidth="1"/>
    <col min="3847" max="3847" width="5.7109375" customWidth="1"/>
    <col min="3848" max="3848" width="8.7109375" customWidth="1"/>
    <col min="3849" max="3849" width="9.7109375" customWidth="1"/>
    <col min="3850" max="3850" width="12.28515625" customWidth="1"/>
    <col min="3851" max="3851" width="24.28515625" customWidth="1"/>
    <col min="4097" max="4097" width="7.140625" customWidth="1"/>
    <col min="4098" max="4098" width="11.140625" customWidth="1"/>
    <col min="4099" max="4099" width="13.140625" customWidth="1"/>
    <col min="4100" max="4100" width="11.5703125" customWidth="1"/>
    <col min="4101" max="4101" width="9.5703125" customWidth="1"/>
    <col min="4102" max="4102" width="10.28515625" customWidth="1"/>
    <col min="4103" max="4103" width="5.7109375" customWidth="1"/>
    <col min="4104" max="4104" width="8.7109375" customWidth="1"/>
    <col min="4105" max="4105" width="9.7109375" customWidth="1"/>
    <col min="4106" max="4106" width="12.28515625" customWidth="1"/>
    <col min="4107" max="4107" width="24.28515625" customWidth="1"/>
    <col min="4353" max="4353" width="7.140625" customWidth="1"/>
    <col min="4354" max="4354" width="11.140625" customWidth="1"/>
    <col min="4355" max="4355" width="13.140625" customWidth="1"/>
    <col min="4356" max="4356" width="11.5703125" customWidth="1"/>
    <col min="4357" max="4357" width="9.5703125" customWidth="1"/>
    <col min="4358" max="4358" width="10.28515625" customWidth="1"/>
    <col min="4359" max="4359" width="5.7109375" customWidth="1"/>
    <col min="4360" max="4360" width="8.7109375" customWidth="1"/>
    <col min="4361" max="4361" width="9.7109375" customWidth="1"/>
    <col min="4362" max="4362" width="12.28515625" customWidth="1"/>
    <col min="4363" max="4363" width="24.28515625" customWidth="1"/>
    <col min="4609" max="4609" width="7.140625" customWidth="1"/>
    <col min="4610" max="4610" width="11.140625" customWidth="1"/>
    <col min="4611" max="4611" width="13.140625" customWidth="1"/>
    <col min="4612" max="4612" width="11.5703125" customWidth="1"/>
    <col min="4613" max="4613" width="9.5703125" customWidth="1"/>
    <col min="4614" max="4614" width="10.28515625" customWidth="1"/>
    <col min="4615" max="4615" width="5.7109375" customWidth="1"/>
    <col min="4616" max="4616" width="8.7109375" customWidth="1"/>
    <col min="4617" max="4617" width="9.7109375" customWidth="1"/>
    <col min="4618" max="4618" width="12.28515625" customWidth="1"/>
    <col min="4619" max="4619" width="24.28515625" customWidth="1"/>
    <col min="4865" max="4865" width="7.140625" customWidth="1"/>
    <col min="4866" max="4866" width="11.140625" customWidth="1"/>
    <col min="4867" max="4867" width="13.140625" customWidth="1"/>
    <col min="4868" max="4868" width="11.5703125" customWidth="1"/>
    <col min="4869" max="4869" width="9.5703125" customWidth="1"/>
    <col min="4870" max="4870" width="10.28515625" customWidth="1"/>
    <col min="4871" max="4871" width="5.7109375" customWidth="1"/>
    <col min="4872" max="4872" width="8.7109375" customWidth="1"/>
    <col min="4873" max="4873" width="9.7109375" customWidth="1"/>
    <col min="4874" max="4874" width="12.28515625" customWidth="1"/>
    <col min="4875" max="4875" width="24.28515625" customWidth="1"/>
    <col min="5121" max="5121" width="7.140625" customWidth="1"/>
    <col min="5122" max="5122" width="11.140625" customWidth="1"/>
    <col min="5123" max="5123" width="13.140625" customWidth="1"/>
    <col min="5124" max="5124" width="11.5703125" customWidth="1"/>
    <col min="5125" max="5125" width="9.5703125" customWidth="1"/>
    <col min="5126" max="5126" width="10.28515625" customWidth="1"/>
    <col min="5127" max="5127" width="5.7109375" customWidth="1"/>
    <col min="5128" max="5128" width="8.7109375" customWidth="1"/>
    <col min="5129" max="5129" width="9.7109375" customWidth="1"/>
    <col min="5130" max="5130" width="12.28515625" customWidth="1"/>
    <col min="5131" max="5131" width="24.28515625" customWidth="1"/>
    <col min="5377" max="5377" width="7.140625" customWidth="1"/>
    <col min="5378" max="5378" width="11.140625" customWidth="1"/>
    <col min="5379" max="5379" width="13.140625" customWidth="1"/>
    <col min="5380" max="5380" width="11.5703125" customWidth="1"/>
    <col min="5381" max="5381" width="9.5703125" customWidth="1"/>
    <col min="5382" max="5382" width="10.28515625" customWidth="1"/>
    <col min="5383" max="5383" width="5.7109375" customWidth="1"/>
    <col min="5384" max="5384" width="8.7109375" customWidth="1"/>
    <col min="5385" max="5385" width="9.7109375" customWidth="1"/>
    <col min="5386" max="5386" width="12.28515625" customWidth="1"/>
    <col min="5387" max="5387" width="24.28515625" customWidth="1"/>
    <col min="5633" max="5633" width="7.140625" customWidth="1"/>
    <col min="5634" max="5634" width="11.140625" customWidth="1"/>
    <col min="5635" max="5635" width="13.140625" customWidth="1"/>
    <col min="5636" max="5636" width="11.5703125" customWidth="1"/>
    <col min="5637" max="5637" width="9.5703125" customWidth="1"/>
    <col min="5638" max="5638" width="10.28515625" customWidth="1"/>
    <col min="5639" max="5639" width="5.7109375" customWidth="1"/>
    <col min="5640" max="5640" width="8.7109375" customWidth="1"/>
    <col min="5641" max="5641" width="9.7109375" customWidth="1"/>
    <col min="5642" max="5642" width="12.28515625" customWidth="1"/>
    <col min="5643" max="5643" width="24.28515625" customWidth="1"/>
    <col min="5889" max="5889" width="7.140625" customWidth="1"/>
    <col min="5890" max="5890" width="11.140625" customWidth="1"/>
    <col min="5891" max="5891" width="13.140625" customWidth="1"/>
    <col min="5892" max="5892" width="11.5703125" customWidth="1"/>
    <col min="5893" max="5893" width="9.5703125" customWidth="1"/>
    <col min="5894" max="5894" width="10.28515625" customWidth="1"/>
    <col min="5895" max="5895" width="5.7109375" customWidth="1"/>
    <col min="5896" max="5896" width="8.7109375" customWidth="1"/>
    <col min="5897" max="5897" width="9.7109375" customWidth="1"/>
    <col min="5898" max="5898" width="12.28515625" customWidth="1"/>
    <col min="5899" max="5899" width="24.28515625" customWidth="1"/>
    <col min="6145" max="6145" width="7.140625" customWidth="1"/>
    <col min="6146" max="6146" width="11.140625" customWidth="1"/>
    <col min="6147" max="6147" width="13.140625" customWidth="1"/>
    <col min="6148" max="6148" width="11.5703125" customWidth="1"/>
    <col min="6149" max="6149" width="9.5703125" customWidth="1"/>
    <col min="6150" max="6150" width="10.28515625" customWidth="1"/>
    <col min="6151" max="6151" width="5.7109375" customWidth="1"/>
    <col min="6152" max="6152" width="8.7109375" customWidth="1"/>
    <col min="6153" max="6153" width="9.7109375" customWidth="1"/>
    <col min="6154" max="6154" width="12.28515625" customWidth="1"/>
    <col min="6155" max="6155" width="24.28515625" customWidth="1"/>
    <col min="6401" max="6401" width="7.140625" customWidth="1"/>
    <col min="6402" max="6402" width="11.140625" customWidth="1"/>
    <col min="6403" max="6403" width="13.140625" customWidth="1"/>
    <col min="6404" max="6404" width="11.5703125" customWidth="1"/>
    <col min="6405" max="6405" width="9.5703125" customWidth="1"/>
    <col min="6406" max="6406" width="10.28515625" customWidth="1"/>
    <col min="6407" max="6407" width="5.7109375" customWidth="1"/>
    <col min="6408" max="6408" width="8.7109375" customWidth="1"/>
    <col min="6409" max="6409" width="9.7109375" customWidth="1"/>
    <col min="6410" max="6410" width="12.28515625" customWidth="1"/>
    <col min="6411" max="6411" width="24.28515625" customWidth="1"/>
    <col min="6657" max="6657" width="7.140625" customWidth="1"/>
    <col min="6658" max="6658" width="11.140625" customWidth="1"/>
    <col min="6659" max="6659" width="13.140625" customWidth="1"/>
    <col min="6660" max="6660" width="11.5703125" customWidth="1"/>
    <col min="6661" max="6661" width="9.5703125" customWidth="1"/>
    <col min="6662" max="6662" width="10.28515625" customWidth="1"/>
    <col min="6663" max="6663" width="5.7109375" customWidth="1"/>
    <col min="6664" max="6664" width="8.7109375" customWidth="1"/>
    <col min="6665" max="6665" width="9.7109375" customWidth="1"/>
    <col min="6666" max="6666" width="12.28515625" customWidth="1"/>
    <col min="6667" max="6667" width="24.28515625" customWidth="1"/>
    <col min="6913" max="6913" width="7.140625" customWidth="1"/>
    <col min="6914" max="6914" width="11.140625" customWidth="1"/>
    <col min="6915" max="6915" width="13.140625" customWidth="1"/>
    <col min="6916" max="6916" width="11.5703125" customWidth="1"/>
    <col min="6917" max="6917" width="9.5703125" customWidth="1"/>
    <col min="6918" max="6918" width="10.28515625" customWidth="1"/>
    <col min="6919" max="6919" width="5.7109375" customWidth="1"/>
    <col min="6920" max="6920" width="8.7109375" customWidth="1"/>
    <col min="6921" max="6921" width="9.7109375" customWidth="1"/>
    <col min="6922" max="6922" width="12.28515625" customWidth="1"/>
    <col min="6923" max="6923" width="24.28515625" customWidth="1"/>
    <col min="7169" max="7169" width="7.140625" customWidth="1"/>
    <col min="7170" max="7170" width="11.140625" customWidth="1"/>
    <col min="7171" max="7171" width="13.140625" customWidth="1"/>
    <col min="7172" max="7172" width="11.5703125" customWidth="1"/>
    <col min="7173" max="7173" width="9.5703125" customWidth="1"/>
    <col min="7174" max="7174" width="10.28515625" customWidth="1"/>
    <col min="7175" max="7175" width="5.7109375" customWidth="1"/>
    <col min="7176" max="7176" width="8.7109375" customWidth="1"/>
    <col min="7177" max="7177" width="9.7109375" customWidth="1"/>
    <col min="7178" max="7178" width="12.28515625" customWidth="1"/>
    <col min="7179" max="7179" width="24.28515625" customWidth="1"/>
    <col min="7425" max="7425" width="7.140625" customWidth="1"/>
    <col min="7426" max="7426" width="11.140625" customWidth="1"/>
    <col min="7427" max="7427" width="13.140625" customWidth="1"/>
    <col min="7428" max="7428" width="11.5703125" customWidth="1"/>
    <col min="7429" max="7429" width="9.5703125" customWidth="1"/>
    <col min="7430" max="7430" width="10.28515625" customWidth="1"/>
    <col min="7431" max="7431" width="5.7109375" customWidth="1"/>
    <col min="7432" max="7432" width="8.7109375" customWidth="1"/>
    <col min="7433" max="7433" width="9.7109375" customWidth="1"/>
    <col min="7434" max="7434" width="12.28515625" customWidth="1"/>
    <col min="7435" max="7435" width="24.28515625" customWidth="1"/>
    <col min="7681" max="7681" width="7.140625" customWidth="1"/>
    <col min="7682" max="7682" width="11.140625" customWidth="1"/>
    <col min="7683" max="7683" width="13.140625" customWidth="1"/>
    <col min="7684" max="7684" width="11.5703125" customWidth="1"/>
    <col min="7685" max="7685" width="9.5703125" customWidth="1"/>
    <col min="7686" max="7686" width="10.28515625" customWidth="1"/>
    <col min="7687" max="7687" width="5.7109375" customWidth="1"/>
    <col min="7688" max="7688" width="8.7109375" customWidth="1"/>
    <col min="7689" max="7689" width="9.7109375" customWidth="1"/>
    <col min="7690" max="7690" width="12.28515625" customWidth="1"/>
    <col min="7691" max="7691" width="24.28515625" customWidth="1"/>
    <col min="7937" max="7937" width="7.140625" customWidth="1"/>
    <col min="7938" max="7938" width="11.140625" customWidth="1"/>
    <col min="7939" max="7939" width="13.140625" customWidth="1"/>
    <col min="7940" max="7940" width="11.5703125" customWidth="1"/>
    <col min="7941" max="7941" width="9.5703125" customWidth="1"/>
    <col min="7942" max="7942" width="10.28515625" customWidth="1"/>
    <col min="7943" max="7943" width="5.7109375" customWidth="1"/>
    <col min="7944" max="7944" width="8.7109375" customWidth="1"/>
    <col min="7945" max="7945" width="9.7109375" customWidth="1"/>
    <col min="7946" max="7946" width="12.28515625" customWidth="1"/>
    <col min="7947" max="7947" width="24.28515625" customWidth="1"/>
    <col min="8193" max="8193" width="7.140625" customWidth="1"/>
    <col min="8194" max="8194" width="11.140625" customWidth="1"/>
    <col min="8195" max="8195" width="13.140625" customWidth="1"/>
    <col min="8196" max="8196" width="11.5703125" customWidth="1"/>
    <col min="8197" max="8197" width="9.5703125" customWidth="1"/>
    <col min="8198" max="8198" width="10.28515625" customWidth="1"/>
    <col min="8199" max="8199" width="5.7109375" customWidth="1"/>
    <col min="8200" max="8200" width="8.7109375" customWidth="1"/>
    <col min="8201" max="8201" width="9.7109375" customWidth="1"/>
    <col min="8202" max="8202" width="12.28515625" customWidth="1"/>
    <col min="8203" max="8203" width="24.28515625" customWidth="1"/>
    <col min="8449" max="8449" width="7.140625" customWidth="1"/>
    <col min="8450" max="8450" width="11.140625" customWidth="1"/>
    <col min="8451" max="8451" width="13.140625" customWidth="1"/>
    <col min="8452" max="8452" width="11.5703125" customWidth="1"/>
    <col min="8453" max="8453" width="9.5703125" customWidth="1"/>
    <col min="8454" max="8454" width="10.28515625" customWidth="1"/>
    <col min="8455" max="8455" width="5.7109375" customWidth="1"/>
    <col min="8456" max="8456" width="8.7109375" customWidth="1"/>
    <col min="8457" max="8457" width="9.7109375" customWidth="1"/>
    <col min="8458" max="8458" width="12.28515625" customWidth="1"/>
    <col min="8459" max="8459" width="24.28515625" customWidth="1"/>
    <col min="8705" max="8705" width="7.140625" customWidth="1"/>
    <col min="8706" max="8706" width="11.140625" customWidth="1"/>
    <col min="8707" max="8707" width="13.140625" customWidth="1"/>
    <col min="8708" max="8708" width="11.5703125" customWidth="1"/>
    <col min="8709" max="8709" width="9.5703125" customWidth="1"/>
    <col min="8710" max="8710" width="10.28515625" customWidth="1"/>
    <col min="8711" max="8711" width="5.7109375" customWidth="1"/>
    <col min="8712" max="8712" width="8.7109375" customWidth="1"/>
    <col min="8713" max="8713" width="9.7109375" customWidth="1"/>
    <col min="8714" max="8714" width="12.28515625" customWidth="1"/>
    <col min="8715" max="8715" width="24.28515625" customWidth="1"/>
    <col min="8961" max="8961" width="7.140625" customWidth="1"/>
    <col min="8962" max="8962" width="11.140625" customWidth="1"/>
    <col min="8963" max="8963" width="13.140625" customWidth="1"/>
    <col min="8964" max="8964" width="11.5703125" customWidth="1"/>
    <col min="8965" max="8965" width="9.5703125" customWidth="1"/>
    <col min="8966" max="8966" width="10.28515625" customWidth="1"/>
    <col min="8967" max="8967" width="5.7109375" customWidth="1"/>
    <col min="8968" max="8968" width="8.7109375" customWidth="1"/>
    <col min="8969" max="8969" width="9.7109375" customWidth="1"/>
    <col min="8970" max="8970" width="12.28515625" customWidth="1"/>
    <col min="8971" max="8971" width="24.28515625" customWidth="1"/>
    <col min="9217" max="9217" width="7.140625" customWidth="1"/>
    <col min="9218" max="9218" width="11.140625" customWidth="1"/>
    <col min="9219" max="9219" width="13.140625" customWidth="1"/>
    <col min="9220" max="9220" width="11.5703125" customWidth="1"/>
    <col min="9221" max="9221" width="9.5703125" customWidth="1"/>
    <col min="9222" max="9222" width="10.28515625" customWidth="1"/>
    <col min="9223" max="9223" width="5.7109375" customWidth="1"/>
    <col min="9224" max="9224" width="8.7109375" customWidth="1"/>
    <col min="9225" max="9225" width="9.7109375" customWidth="1"/>
    <col min="9226" max="9226" width="12.28515625" customWidth="1"/>
    <col min="9227" max="9227" width="24.28515625" customWidth="1"/>
    <col min="9473" max="9473" width="7.140625" customWidth="1"/>
    <col min="9474" max="9474" width="11.140625" customWidth="1"/>
    <col min="9475" max="9475" width="13.140625" customWidth="1"/>
    <col min="9476" max="9476" width="11.5703125" customWidth="1"/>
    <col min="9477" max="9477" width="9.5703125" customWidth="1"/>
    <col min="9478" max="9478" width="10.28515625" customWidth="1"/>
    <col min="9479" max="9479" width="5.7109375" customWidth="1"/>
    <col min="9480" max="9480" width="8.7109375" customWidth="1"/>
    <col min="9481" max="9481" width="9.7109375" customWidth="1"/>
    <col min="9482" max="9482" width="12.28515625" customWidth="1"/>
    <col min="9483" max="9483" width="24.28515625" customWidth="1"/>
    <col min="9729" max="9729" width="7.140625" customWidth="1"/>
    <col min="9730" max="9730" width="11.140625" customWidth="1"/>
    <col min="9731" max="9731" width="13.140625" customWidth="1"/>
    <col min="9732" max="9732" width="11.5703125" customWidth="1"/>
    <col min="9733" max="9733" width="9.5703125" customWidth="1"/>
    <col min="9734" max="9734" width="10.28515625" customWidth="1"/>
    <col min="9735" max="9735" width="5.7109375" customWidth="1"/>
    <col min="9736" max="9736" width="8.7109375" customWidth="1"/>
    <col min="9737" max="9737" width="9.7109375" customWidth="1"/>
    <col min="9738" max="9738" width="12.28515625" customWidth="1"/>
    <col min="9739" max="9739" width="24.28515625" customWidth="1"/>
    <col min="9985" max="9985" width="7.140625" customWidth="1"/>
    <col min="9986" max="9986" width="11.140625" customWidth="1"/>
    <col min="9987" max="9987" width="13.140625" customWidth="1"/>
    <col min="9988" max="9988" width="11.5703125" customWidth="1"/>
    <col min="9989" max="9989" width="9.5703125" customWidth="1"/>
    <col min="9990" max="9990" width="10.28515625" customWidth="1"/>
    <col min="9991" max="9991" width="5.7109375" customWidth="1"/>
    <col min="9992" max="9992" width="8.7109375" customWidth="1"/>
    <col min="9993" max="9993" width="9.7109375" customWidth="1"/>
    <col min="9994" max="9994" width="12.28515625" customWidth="1"/>
    <col min="9995" max="9995" width="24.28515625" customWidth="1"/>
    <col min="10241" max="10241" width="7.140625" customWidth="1"/>
    <col min="10242" max="10242" width="11.140625" customWidth="1"/>
    <col min="10243" max="10243" width="13.140625" customWidth="1"/>
    <col min="10244" max="10244" width="11.5703125" customWidth="1"/>
    <col min="10245" max="10245" width="9.5703125" customWidth="1"/>
    <col min="10246" max="10246" width="10.28515625" customWidth="1"/>
    <col min="10247" max="10247" width="5.7109375" customWidth="1"/>
    <col min="10248" max="10248" width="8.7109375" customWidth="1"/>
    <col min="10249" max="10249" width="9.7109375" customWidth="1"/>
    <col min="10250" max="10250" width="12.28515625" customWidth="1"/>
    <col min="10251" max="10251" width="24.28515625" customWidth="1"/>
    <col min="10497" max="10497" width="7.140625" customWidth="1"/>
    <col min="10498" max="10498" width="11.140625" customWidth="1"/>
    <col min="10499" max="10499" width="13.140625" customWidth="1"/>
    <col min="10500" max="10500" width="11.5703125" customWidth="1"/>
    <col min="10501" max="10501" width="9.5703125" customWidth="1"/>
    <col min="10502" max="10502" width="10.28515625" customWidth="1"/>
    <col min="10503" max="10503" width="5.7109375" customWidth="1"/>
    <col min="10504" max="10504" width="8.7109375" customWidth="1"/>
    <col min="10505" max="10505" width="9.7109375" customWidth="1"/>
    <col min="10506" max="10506" width="12.28515625" customWidth="1"/>
    <col min="10507" max="10507" width="24.28515625" customWidth="1"/>
    <col min="10753" max="10753" width="7.140625" customWidth="1"/>
    <col min="10754" max="10754" width="11.140625" customWidth="1"/>
    <col min="10755" max="10755" width="13.140625" customWidth="1"/>
    <col min="10756" max="10756" width="11.5703125" customWidth="1"/>
    <col min="10757" max="10757" width="9.5703125" customWidth="1"/>
    <col min="10758" max="10758" width="10.28515625" customWidth="1"/>
    <col min="10759" max="10759" width="5.7109375" customWidth="1"/>
    <col min="10760" max="10760" width="8.7109375" customWidth="1"/>
    <col min="10761" max="10761" width="9.7109375" customWidth="1"/>
    <col min="10762" max="10762" width="12.28515625" customWidth="1"/>
    <col min="10763" max="10763" width="24.28515625" customWidth="1"/>
    <col min="11009" max="11009" width="7.140625" customWidth="1"/>
    <col min="11010" max="11010" width="11.140625" customWidth="1"/>
    <col min="11011" max="11011" width="13.140625" customWidth="1"/>
    <col min="11012" max="11012" width="11.5703125" customWidth="1"/>
    <col min="11013" max="11013" width="9.5703125" customWidth="1"/>
    <col min="11014" max="11014" width="10.28515625" customWidth="1"/>
    <col min="11015" max="11015" width="5.7109375" customWidth="1"/>
    <col min="11016" max="11016" width="8.7109375" customWidth="1"/>
    <col min="11017" max="11017" width="9.7109375" customWidth="1"/>
    <col min="11018" max="11018" width="12.28515625" customWidth="1"/>
    <col min="11019" max="11019" width="24.28515625" customWidth="1"/>
    <col min="11265" max="11265" width="7.140625" customWidth="1"/>
    <col min="11266" max="11266" width="11.140625" customWidth="1"/>
    <col min="11267" max="11267" width="13.140625" customWidth="1"/>
    <col min="11268" max="11268" width="11.5703125" customWidth="1"/>
    <col min="11269" max="11269" width="9.5703125" customWidth="1"/>
    <col min="11270" max="11270" width="10.28515625" customWidth="1"/>
    <col min="11271" max="11271" width="5.7109375" customWidth="1"/>
    <col min="11272" max="11272" width="8.7109375" customWidth="1"/>
    <col min="11273" max="11273" width="9.7109375" customWidth="1"/>
    <col min="11274" max="11274" width="12.28515625" customWidth="1"/>
    <col min="11275" max="11275" width="24.28515625" customWidth="1"/>
    <col min="11521" max="11521" width="7.140625" customWidth="1"/>
    <col min="11522" max="11522" width="11.140625" customWidth="1"/>
    <col min="11523" max="11523" width="13.140625" customWidth="1"/>
    <col min="11524" max="11524" width="11.5703125" customWidth="1"/>
    <col min="11525" max="11525" width="9.5703125" customWidth="1"/>
    <col min="11526" max="11526" width="10.28515625" customWidth="1"/>
    <col min="11527" max="11527" width="5.7109375" customWidth="1"/>
    <col min="11528" max="11528" width="8.7109375" customWidth="1"/>
    <col min="11529" max="11529" width="9.7109375" customWidth="1"/>
    <col min="11530" max="11530" width="12.28515625" customWidth="1"/>
    <col min="11531" max="11531" width="24.28515625" customWidth="1"/>
    <col min="11777" max="11777" width="7.140625" customWidth="1"/>
    <col min="11778" max="11778" width="11.140625" customWidth="1"/>
    <col min="11779" max="11779" width="13.140625" customWidth="1"/>
    <col min="11780" max="11780" width="11.5703125" customWidth="1"/>
    <col min="11781" max="11781" width="9.5703125" customWidth="1"/>
    <col min="11782" max="11782" width="10.28515625" customWidth="1"/>
    <col min="11783" max="11783" width="5.7109375" customWidth="1"/>
    <col min="11784" max="11784" width="8.7109375" customWidth="1"/>
    <col min="11785" max="11785" width="9.7109375" customWidth="1"/>
    <col min="11786" max="11786" width="12.28515625" customWidth="1"/>
    <col min="11787" max="11787" width="24.28515625" customWidth="1"/>
    <col min="12033" max="12033" width="7.140625" customWidth="1"/>
    <col min="12034" max="12034" width="11.140625" customWidth="1"/>
    <col min="12035" max="12035" width="13.140625" customWidth="1"/>
    <col min="12036" max="12036" width="11.5703125" customWidth="1"/>
    <col min="12037" max="12037" width="9.5703125" customWidth="1"/>
    <col min="12038" max="12038" width="10.28515625" customWidth="1"/>
    <col min="12039" max="12039" width="5.7109375" customWidth="1"/>
    <col min="12040" max="12040" width="8.7109375" customWidth="1"/>
    <col min="12041" max="12041" width="9.7109375" customWidth="1"/>
    <col min="12042" max="12042" width="12.28515625" customWidth="1"/>
    <col min="12043" max="12043" width="24.28515625" customWidth="1"/>
    <col min="12289" max="12289" width="7.140625" customWidth="1"/>
    <col min="12290" max="12290" width="11.140625" customWidth="1"/>
    <col min="12291" max="12291" width="13.140625" customWidth="1"/>
    <col min="12292" max="12292" width="11.5703125" customWidth="1"/>
    <col min="12293" max="12293" width="9.5703125" customWidth="1"/>
    <col min="12294" max="12294" width="10.28515625" customWidth="1"/>
    <col min="12295" max="12295" width="5.7109375" customWidth="1"/>
    <col min="12296" max="12296" width="8.7109375" customWidth="1"/>
    <col min="12297" max="12297" width="9.7109375" customWidth="1"/>
    <col min="12298" max="12298" width="12.28515625" customWidth="1"/>
    <col min="12299" max="12299" width="24.28515625" customWidth="1"/>
    <col min="12545" max="12545" width="7.140625" customWidth="1"/>
    <col min="12546" max="12546" width="11.140625" customWidth="1"/>
    <col min="12547" max="12547" width="13.140625" customWidth="1"/>
    <col min="12548" max="12548" width="11.5703125" customWidth="1"/>
    <col min="12549" max="12549" width="9.5703125" customWidth="1"/>
    <col min="12550" max="12550" width="10.28515625" customWidth="1"/>
    <col min="12551" max="12551" width="5.7109375" customWidth="1"/>
    <col min="12552" max="12552" width="8.7109375" customWidth="1"/>
    <col min="12553" max="12553" width="9.7109375" customWidth="1"/>
    <col min="12554" max="12554" width="12.28515625" customWidth="1"/>
    <col min="12555" max="12555" width="24.28515625" customWidth="1"/>
    <col min="12801" max="12801" width="7.140625" customWidth="1"/>
    <col min="12802" max="12802" width="11.140625" customWidth="1"/>
    <col min="12803" max="12803" width="13.140625" customWidth="1"/>
    <col min="12804" max="12804" width="11.5703125" customWidth="1"/>
    <col min="12805" max="12805" width="9.5703125" customWidth="1"/>
    <col min="12806" max="12806" width="10.28515625" customWidth="1"/>
    <col min="12807" max="12807" width="5.7109375" customWidth="1"/>
    <col min="12808" max="12808" width="8.7109375" customWidth="1"/>
    <col min="12809" max="12809" width="9.7109375" customWidth="1"/>
    <col min="12810" max="12810" width="12.28515625" customWidth="1"/>
    <col min="12811" max="12811" width="24.28515625" customWidth="1"/>
    <col min="13057" max="13057" width="7.140625" customWidth="1"/>
    <col min="13058" max="13058" width="11.140625" customWidth="1"/>
    <col min="13059" max="13059" width="13.140625" customWidth="1"/>
    <col min="13060" max="13060" width="11.5703125" customWidth="1"/>
    <col min="13061" max="13061" width="9.5703125" customWidth="1"/>
    <col min="13062" max="13062" width="10.28515625" customWidth="1"/>
    <col min="13063" max="13063" width="5.7109375" customWidth="1"/>
    <col min="13064" max="13064" width="8.7109375" customWidth="1"/>
    <col min="13065" max="13065" width="9.7109375" customWidth="1"/>
    <col min="13066" max="13066" width="12.28515625" customWidth="1"/>
    <col min="13067" max="13067" width="24.28515625" customWidth="1"/>
    <col min="13313" max="13313" width="7.140625" customWidth="1"/>
    <col min="13314" max="13314" width="11.140625" customWidth="1"/>
    <col min="13315" max="13315" width="13.140625" customWidth="1"/>
    <col min="13316" max="13316" width="11.5703125" customWidth="1"/>
    <col min="13317" max="13317" width="9.5703125" customWidth="1"/>
    <col min="13318" max="13318" width="10.28515625" customWidth="1"/>
    <col min="13319" max="13319" width="5.7109375" customWidth="1"/>
    <col min="13320" max="13320" width="8.7109375" customWidth="1"/>
    <col min="13321" max="13321" width="9.7109375" customWidth="1"/>
    <col min="13322" max="13322" width="12.28515625" customWidth="1"/>
    <col min="13323" max="13323" width="24.28515625" customWidth="1"/>
    <col min="13569" max="13569" width="7.140625" customWidth="1"/>
    <col min="13570" max="13570" width="11.140625" customWidth="1"/>
    <col min="13571" max="13571" width="13.140625" customWidth="1"/>
    <col min="13572" max="13572" width="11.5703125" customWidth="1"/>
    <col min="13573" max="13573" width="9.5703125" customWidth="1"/>
    <col min="13574" max="13574" width="10.28515625" customWidth="1"/>
    <col min="13575" max="13575" width="5.7109375" customWidth="1"/>
    <col min="13576" max="13576" width="8.7109375" customWidth="1"/>
    <col min="13577" max="13577" width="9.7109375" customWidth="1"/>
    <col min="13578" max="13578" width="12.28515625" customWidth="1"/>
    <col min="13579" max="13579" width="24.28515625" customWidth="1"/>
    <col min="13825" max="13825" width="7.140625" customWidth="1"/>
    <col min="13826" max="13826" width="11.140625" customWidth="1"/>
    <col min="13827" max="13827" width="13.140625" customWidth="1"/>
    <col min="13828" max="13828" width="11.5703125" customWidth="1"/>
    <col min="13829" max="13829" width="9.5703125" customWidth="1"/>
    <col min="13830" max="13830" width="10.28515625" customWidth="1"/>
    <col min="13831" max="13831" width="5.7109375" customWidth="1"/>
    <col min="13832" max="13832" width="8.7109375" customWidth="1"/>
    <col min="13833" max="13833" width="9.7109375" customWidth="1"/>
    <col min="13834" max="13834" width="12.28515625" customWidth="1"/>
    <col min="13835" max="13835" width="24.28515625" customWidth="1"/>
    <col min="14081" max="14081" width="7.140625" customWidth="1"/>
    <col min="14082" max="14082" width="11.140625" customWidth="1"/>
    <col min="14083" max="14083" width="13.140625" customWidth="1"/>
    <col min="14084" max="14084" width="11.5703125" customWidth="1"/>
    <col min="14085" max="14085" width="9.5703125" customWidth="1"/>
    <col min="14086" max="14086" width="10.28515625" customWidth="1"/>
    <col min="14087" max="14087" width="5.7109375" customWidth="1"/>
    <col min="14088" max="14088" width="8.7109375" customWidth="1"/>
    <col min="14089" max="14089" width="9.7109375" customWidth="1"/>
    <col min="14090" max="14090" width="12.28515625" customWidth="1"/>
    <col min="14091" max="14091" width="24.28515625" customWidth="1"/>
    <col min="14337" max="14337" width="7.140625" customWidth="1"/>
    <col min="14338" max="14338" width="11.140625" customWidth="1"/>
    <col min="14339" max="14339" width="13.140625" customWidth="1"/>
    <col min="14340" max="14340" width="11.5703125" customWidth="1"/>
    <col min="14341" max="14341" width="9.5703125" customWidth="1"/>
    <col min="14342" max="14342" width="10.28515625" customWidth="1"/>
    <col min="14343" max="14343" width="5.7109375" customWidth="1"/>
    <col min="14344" max="14344" width="8.7109375" customWidth="1"/>
    <col min="14345" max="14345" width="9.7109375" customWidth="1"/>
    <col min="14346" max="14346" width="12.28515625" customWidth="1"/>
    <col min="14347" max="14347" width="24.28515625" customWidth="1"/>
    <col min="14593" max="14593" width="7.140625" customWidth="1"/>
    <col min="14594" max="14594" width="11.140625" customWidth="1"/>
    <col min="14595" max="14595" width="13.140625" customWidth="1"/>
    <col min="14596" max="14596" width="11.5703125" customWidth="1"/>
    <col min="14597" max="14597" width="9.5703125" customWidth="1"/>
    <col min="14598" max="14598" width="10.28515625" customWidth="1"/>
    <col min="14599" max="14599" width="5.7109375" customWidth="1"/>
    <col min="14600" max="14600" width="8.7109375" customWidth="1"/>
    <col min="14601" max="14601" width="9.7109375" customWidth="1"/>
    <col min="14602" max="14602" width="12.28515625" customWidth="1"/>
    <col min="14603" max="14603" width="24.28515625" customWidth="1"/>
    <col min="14849" max="14849" width="7.140625" customWidth="1"/>
    <col min="14850" max="14850" width="11.140625" customWidth="1"/>
    <col min="14851" max="14851" width="13.140625" customWidth="1"/>
    <col min="14852" max="14852" width="11.5703125" customWidth="1"/>
    <col min="14853" max="14853" width="9.5703125" customWidth="1"/>
    <col min="14854" max="14854" width="10.28515625" customWidth="1"/>
    <col min="14855" max="14855" width="5.7109375" customWidth="1"/>
    <col min="14856" max="14856" width="8.7109375" customWidth="1"/>
    <col min="14857" max="14857" width="9.7109375" customWidth="1"/>
    <col min="14858" max="14858" width="12.28515625" customWidth="1"/>
    <col min="14859" max="14859" width="24.28515625" customWidth="1"/>
    <col min="15105" max="15105" width="7.140625" customWidth="1"/>
    <col min="15106" max="15106" width="11.140625" customWidth="1"/>
    <col min="15107" max="15107" width="13.140625" customWidth="1"/>
    <col min="15108" max="15108" width="11.5703125" customWidth="1"/>
    <col min="15109" max="15109" width="9.5703125" customWidth="1"/>
    <col min="15110" max="15110" width="10.28515625" customWidth="1"/>
    <col min="15111" max="15111" width="5.7109375" customWidth="1"/>
    <col min="15112" max="15112" width="8.7109375" customWidth="1"/>
    <col min="15113" max="15113" width="9.7109375" customWidth="1"/>
    <col min="15114" max="15114" width="12.28515625" customWidth="1"/>
    <col min="15115" max="15115" width="24.28515625" customWidth="1"/>
    <col min="15361" max="15361" width="7.140625" customWidth="1"/>
    <col min="15362" max="15362" width="11.140625" customWidth="1"/>
    <col min="15363" max="15363" width="13.140625" customWidth="1"/>
    <col min="15364" max="15364" width="11.5703125" customWidth="1"/>
    <col min="15365" max="15365" width="9.5703125" customWidth="1"/>
    <col min="15366" max="15366" width="10.28515625" customWidth="1"/>
    <col min="15367" max="15367" width="5.7109375" customWidth="1"/>
    <col min="15368" max="15368" width="8.7109375" customWidth="1"/>
    <col min="15369" max="15369" width="9.7109375" customWidth="1"/>
    <col min="15370" max="15370" width="12.28515625" customWidth="1"/>
    <col min="15371" max="15371" width="24.28515625" customWidth="1"/>
    <col min="15617" max="15617" width="7.140625" customWidth="1"/>
    <col min="15618" max="15618" width="11.140625" customWidth="1"/>
    <col min="15619" max="15619" width="13.140625" customWidth="1"/>
    <col min="15620" max="15620" width="11.5703125" customWidth="1"/>
    <col min="15621" max="15621" width="9.5703125" customWidth="1"/>
    <col min="15622" max="15622" width="10.28515625" customWidth="1"/>
    <col min="15623" max="15623" width="5.7109375" customWidth="1"/>
    <col min="15624" max="15624" width="8.7109375" customWidth="1"/>
    <col min="15625" max="15625" width="9.7109375" customWidth="1"/>
    <col min="15626" max="15626" width="12.28515625" customWidth="1"/>
    <col min="15627" max="15627" width="24.28515625" customWidth="1"/>
    <col min="15873" max="15873" width="7.140625" customWidth="1"/>
    <col min="15874" max="15874" width="11.140625" customWidth="1"/>
    <col min="15875" max="15875" width="13.140625" customWidth="1"/>
    <col min="15876" max="15876" width="11.5703125" customWidth="1"/>
    <col min="15877" max="15877" width="9.5703125" customWidth="1"/>
    <col min="15878" max="15878" width="10.28515625" customWidth="1"/>
    <col min="15879" max="15879" width="5.7109375" customWidth="1"/>
    <col min="15880" max="15880" width="8.7109375" customWidth="1"/>
    <col min="15881" max="15881" width="9.7109375" customWidth="1"/>
    <col min="15882" max="15882" width="12.28515625" customWidth="1"/>
    <col min="15883" max="15883" width="24.28515625" customWidth="1"/>
    <col min="16129" max="16129" width="7.140625" customWidth="1"/>
    <col min="16130" max="16130" width="11.140625" customWidth="1"/>
    <col min="16131" max="16131" width="13.140625" customWidth="1"/>
    <col min="16132" max="16132" width="11.5703125" customWidth="1"/>
    <col min="16133" max="16133" width="9.5703125" customWidth="1"/>
    <col min="16134" max="16134" width="10.28515625" customWidth="1"/>
    <col min="16135" max="16135" width="5.7109375" customWidth="1"/>
    <col min="16136" max="16136" width="8.7109375" customWidth="1"/>
    <col min="16137" max="16137" width="9.7109375" customWidth="1"/>
    <col min="16138" max="16138" width="12.28515625" customWidth="1"/>
    <col min="16139" max="16139" width="24.28515625" customWidth="1"/>
  </cols>
  <sheetData>
    <row r="1" spans="1:11" x14ac:dyDescent="0.25">
      <c r="A1" s="77" t="s">
        <v>0</v>
      </c>
      <c r="B1" s="77" t="s">
        <v>1</v>
      </c>
      <c r="C1" s="77" t="s">
        <v>2</v>
      </c>
      <c r="D1" s="77" t="s">
        <v>3</v>
      </c>
      <c r="E1" s="77" t="s">
        <v>4</v>
      </c>
      <c r="F1" s="77" t="s">
        <v>5</v>
      </c>
      <c r="G1" s="77" t="s">
        <v>6</v>
      </c>
      <c r="H1" s="76" t="s">
        <v>7</v>
      </c>
      <c r="I1" s="76" t="s">
        <v>8</v>
      </c>
      <c r="J1" s="76" t="s">
        <v>9</v>
      </c>
      <c r="K1" s="76" t="s">
        <v>559</v>
      </c>
    </row>
    <row r="2" spans="1:11" x14ac:dyDescent="0.25">
      <c r="A2" s="75" t="s">
        <v>560</v>
      </c>
      <c r="B2" s="75" t="s">
        <v>561</v>
      </c>
      <c r="C2" s="75" t="s">
        <v>562</v>
      </c>
      <c r="D2" s="75" t="s">
        <v>563</v>
      </c>
      <c r="E2" s="75" t="s">
        <v>564</v>
      </c>
      <c r="F2" s="75" t="s">
        <v>565</v>
      </c>
      <c r="G2" s="75">
        <v>11</v>
      </c>
      <c r="H2" s="75">
        <v>38.5</v>
      </c>
      <c r="I2" s="75">
        <v>20</v>
      </c>
      <c r="J2" s="75">
        <f>SUM(H2,I2)</f>
        <v>58.5</v>
      </c>
      <c r="K2" s="75"/>
    </row>
    <row r="3" spans="1:11" x14ac:dyDescent="0.25">
      <c r="A3" s="75" t="s">
        <v>566</v>
      </c>
      <c r="B3" s="75" t="s">
        <v>344</v>
      </c>
      <c r="C3" s="75" t="s">
        <v>567</v>
      </c>
      <c r="D3" s="75" t="s">
        <v>568</v>
      </c>
      <c r="E3" s="75" t="s">
        <v>569</v>
      </c>
      <c r="F3" s="75" t="s">
        <v>565</v>
      </c>
      <c r="G3" s="75">
        <v>11</v>
      </c>
      <c r="H3" s="75">
        <v>0</v>
      </c>
      <c r="I3" s="75">
        <v>7</v>
      </c>
      <c r="J3" s="75">
        <f t="shared" ref="J3:J24" si="0">SUM(H3,I3)</f>
        <v>7</v>
      </c>
      <c r="K3" s="75"/>
    </row>
    <row r="4" spans="1:11" x14ac:dyDescent="0.25">
      <c r="A4" s="75" t="s">
        <v>570</v>
      </c>
      <c r="B4" s="75" t="s">
        <v>571</v>
      </c>
      <c r="C4" s="75" t="s">
        <v>572</v>
      </c>
      <c r="D4" s="75" t="s">
        <v>568</v>
      </c>
      <c r="E4" s="75" t="s">
        <v>569</v>
      </c>
      <c r="F4" s="75" t="s">
        <v>565</v>
      </c>
      <c r="G4" s="75">
        <v>12</v>
      </c>
      <c r="H4" s="75"/>
      <c r="I4" s="75"/>
      <c r="J4" s="75">
        <f t="shared" si="0"/>
        <v>0</v>
      </c>
      <c r="K4" s="75" t="s">
        <v>47</v>
      </c>
    </row>
    <row r="5" spans="1:11" x14ac:dyDescent="0.25">
      <c r="A5" s="75" t="s">
        <v>573</v>
      </c>
      <c r="B5" s="75" t="s">
        <v>42</v>
      </c>
      <c r="C5" s="75" t="s">
        <v>574</v>
      </c>
      <c r="D5" s="75" t="s">
        <v>563</v>
      </c>
      <c r="E5" s="75" t="s">
        <v>564</v>
      </c>
      <c r="F5" s="75" t="s">
        <v>565</v>
      </c>
      <c r="G5" s="75">
        <v>11</v>
      </c>
      <c r="H5" s="75">
        <v>20.5</v>
      </c>
      <c r="I5" s="75">
        <v>18</v>
      </c>
      <c r="J5" s="75">
        <f t="shared" si="0"/>
        <v>38.5</v>
      </c>
      <c r="K5" s="75"/>
    </row>
    <row r="6" spans="1:11" x14ac:dyDescent="0.25">
      <c r="A6" s="75" t="s">
        <v>575</v>
      </c>
      <c r="B6" s="75" t="s">
        <v>576</v>
      </c>
      <c r="C6" s="75" t="s">
        <v>577</v>
      </c>
      <c r="D6" s="75" t="s">
        <v>563</v>
      </c>
      <c r="E6" s="75" t="s">
        <v>564</v>
      </c>
      <c r="F6" s="75" t="s">
        <v>565</v>
      </c>
      <c r="G6" s="75">
        <v>12</v>
      </c>
      <c r="H6" s="75">
        <v>60</v>
      </c>
      <c r="I6" s="75">
        <v>25</v>
      </c>
      <c r="J6" s="75">
        <f t="shared" si="0"/>
        <v>85</v>
      </c>
      <c r="K6" s="75"/>
    </row>
    <row r="7" spans="1:11" x14ac:dyDescent="0.25">
      <c r="A7" s="75" t="s">
        <v>578</v>
      </c>
      <c r="B7" s="75" t="s">
        <v>152</v>
      </c>
      <c r="C7" s="75" t="s">
        <v>579</v>
      </c>
      <c r="D7" s="75" t="s">
        <v>563</v>
      </c>
      <c r="E7" s="75" t="s">
        <v>564</v>
      </c>
      <c r="F7" s="75" t="s">
        <v>565</v>
      </c>
      <c r="G7" s="75">
        <v>11</v>
      </c>
      <c r="H7" s="75">
        <v>52.5</v>
      </c>
      <c r="I7" s="75">
        <v>20</v>
      </c>
      <c r="J7" s="75">
        <f t="shared" si="0"/>
        <v>72.5</v>
      </c>
      <c r="K7" s="75"/>
    </row>
    <row r="8" spans="1:11" x14ac:dyDescent="0.25">
      <c r="A8" s="75" t="s">
        <v>580</v>
      </c>
      <c r="B8" s="75" t="s">
        <v>266</v>
      </c>
      <c r="C8" s="75" t="s">
        <v>581</v>
      </c>
      <c r="D8" s="75" t="s">
        <v>563</v>
      </c>
      <c r="E8" s="75" t="s">
        <v>564</v>
      </c>
      <c r="F8" s="75" t="s">
        <v>565</v>
      </c>
      <c r="G8" s="75">
        <v>11</v>
      </c>
      <c r="H8" s="75">
        <v>27</v>
      </c>
      <c r="I8" s="75">
        <v>18</v>
      </c>
      <c r="J8" s="75">
        <f t="shared" si="0"/>
        <v>45</v>
      </c>
      <c r="K8" s="75"/>
    </row>
    <row r="9" spans="1:11" x14ac:dyDescent="0.25">
      <c r="A9" s="75" t="s">
        <v>582</v>
      </c>
      <c r="B9" s="75" t="s">
        <v>198</v>
      </c>
      <c r="C9" s="75" t="s">
        <v>583</v>
      </c>
      <c r="D9" s="75" t="s">
        <v>568</v>
      </c>
      <c r="E9" s="75" t="s">
        <v>584</v>
      </c>
      <c r="F9" s="75" t="s">
        <v>565</v>
      </c>
      <c r="G9" s="75">
        <v>12</v>
      </c>
      <c r="H9" s="75">
        <v>5</v>
      </c>
      <c r="I9" s="75">
        <v>19</v>
      </c>
      <c r="J9" s="75">
        <f t="shared" si="0"/>
        <v>24</v>
      </c>
      <c r="K9" s="75"/>
    </row>
    <row r="10" spans="1:11" x14ac:dyDescent="0.25">
      <c r="A10" s="75" t="s">
        <v>585</v>
      </c>
      <c r="B10" s="75" t="s">
        <v>586</v>
      </c>
      <c r="C10" s="75" t="s">
        <v>587</v>
      </c>
      <c r="D10" s="75" t="s">
        <v>588</v>
      </c>
      <c r="E10" s="75" t="s">
        <v>589</v>
      </c>
      <c r="F10" s="75" t="s">
        <v>565</v>
      </c>
      <c r="G10" s="75">
        <v>12</v>
      </c>
      <c r="H10" s="75">
        <v>54</v>
      </c>
      <c r="I10" s="75">
        <v>23</v>
      </c>
      <c r="J10" s="75">
        <f t="shared" si="0"/>
        <v>77</v>
      </c>
      <c r="K10" s="75"/>
    </row>
    <row r="11" spans="1:11" x14ac:dyDescent="0.25">
      <c r="A11" s="75" t="s">
        <v>590</v>
      </c>
      <c r="B11" s="75" t="s">
        <v>591</v>
      </c>
      <c r="C11" s="75" t="s">
        <v>592</v>
      </c>
      <c r="D11" s="75" t="s">
        <v>588</v>
      </c>
      <c r="E11" s="75" t="s">
        <v>589</v>
      </c>
      <c r="F11" s="75" t="s">
        <v>565</v>
      </c>
      <c r="G11" s="75">
        <v>11</v>
      </c>
      <c r="H11" s="75">
        <v>9</v>
      </c>
      <c r="I11" s="75">
        <v>8</v>
      </c>
      <c r="J11" s="75">
        <f t="shared" si="0"/>
        <v>17</v>
      </c>
      <c r="K11" s="75"/>
    </row>
    <row r="12" spans="1:11" x14ac:dyDescent="0.25">
      <c r="A12" s="75" t="s">
        <v>593</v>
      </c>
      <c r="B12" s="75" t="s">
        <v>594</v>
      </c>
      <c r="C12" s="75" t="s">
        <v>595</v>
      </c>
      <c r="D12" s="75" t="s">
        <v>588</v>
      </c>
      <c r="E12" s="75" t="s">
        <v>589</v>
      </c>
      <c r="F12" s="75" t="s">
        <v>565</v>
      </c>
      <c r="G12" s="75">
        <v>11</v>
      </c>
      <c r="H12" s="75">
        <v>13.5</v>
      </c>
      <c r="I12" s="75">
        <v>12</v>
      </c>
      <c r="J12" s="75">
        <f t="shared" si="0"/>
        <v>25.5</v>
      </c>
      <c r="K12" s="75"/>
    </row>
    <row r="13" spans="1:11" x14ac:dyDescent="0.25">
      <c r="A13" s="75" t="s">
        <v>596</v>
      </c>
      <c r="B13" s="75" t="s">
        <v>594</v>
      </c>
      <c r="C13" s="75" t="s">
        <v>597</v>
      </c>
      <c r="D13" s="75" t="s">
        <v>588</v>
      </c>
      <c r="E13" s="75" t="s">
        <v>589</v>
      </c>
      <c r="F13" s="75" t="s">
        <v>565</v>
      </c>
      <c r="G13" s="75">
        <v>11</v>
      </c>
      <c r="H13" s="75">
        <v>20</v>
      </c>
      <c r="I13" s="75">
        <v>11</v>
      </c>
      <c r="J13" s="75">
        <f t="shared" si="0"/>
        <v>31</v>
      </c>
      <c r="K13" s="75"/>
    </row>
    <row r="14" spans="1:11" x14ac:dyDescent="0.25">
      <c r="A14" s="75" t="s">
        <v>598</v>
      </c>
      <c r="B14" s="75" t="s">
        <v>599</v>
      </c>
      <c r="C14" s="75" t="s">
        <v>600</v>
      </c>
      <c r="D14" s="75" t="s">
        <v>588</v>
      </c>
      <c r="E14" s="75" t="s">
        <v>589</v>
      </c>
      <c r="F14" s="75" t="s">
        <v>565</v>
      </c>
      <c r="G14" s="75">
        <v>11</v>
      </c>
      <c r="H14" s="75">
        <v>15</v>
      </c>
      <c r="I14" s="75">
        <v>12</v>
      </c>
      <c r="J14" s="75">
        <f t="shared" si="0"/>
        <v>27</v>
      </c>
      <c r="K14" s="75"/>
    </row>
    <row r="15" spans="1:11" x14ac:dyDescent="0.25">
      <c r="A15" s="75" t="s">
        <v>601</v>
      </c>
      <c r="B15" s="75" t="s">
        <v>602</v>
      </c>
      <c r="C15" s="75" t="s">
        <v>603</v>
      </c>
      <c r="D15" s="75" t="s">
        <v>588</v>
      </c>
      <c r="E15" s="75" t="s">
        <v>589</v>
      </c>
      <c r="F15" s="75" t="s">
        <v>565</v>
      </c>
      <c r="G15" s="75">
        <v>11</v>
      </c>
      <c r="H15" s="75">
        <v>36.5</v>
      </c>
      <c r="I15" s="75">
        <v>11</v>
      </c>
      <c r="J15" s="75">
        <f t="shared" si="0"/>
        <v>47.5</v>
      </c>
      <c r="K15" s="75"/>
    </row>
    <row r="16" spans="1:11" x14ac:dyDescent="0.25">
      <c r="A16" s="75" t="s">
        <v>604</v>
      </c>
      <c r="B16" s="75" t="s">
        <v>186</v>
      </c>
      <c r="C16" s="75" t="s">
        <v>605</v>
      </c>
      <c r="D16" s="75" t="s">
        <v>588</v>
      </c>
      <c r="E16" s="75" t="s">
        <v>589</v>
      </c>
      <c r="F16" s="75" t="s">
        <v>565</v>
      </c>
      <c r="G16" s="75">
        <v>10</v>
      </c>
      <c r="H16" s="75"/>
      <c r="I16" s="75"/>
      <c r="J16" s="75">
        <f t="shared" si="0"/>
        <v>0</v>
      </c>
      <c r="K16" s="75" t="s">
        <v>47</v>
      </c>
    </row>
    <row r="17" spans="1:12" x14ac:dyDescent="0.25">
      <c r="A17" s="75" t="s">
        <v>606</v>
      </c>
      <c r="B17" s="75" t="s">
        <v>607</v>
      </c>
      <c r="C17" s="75" t="s">
        <v>608</v>
      </c>
      <c r="D17" s="75" t="s">
        <v>563</v>
      </c>
      <c r="E17" s="75" t="s">
        <v>609</v>
      </c>
      <c r="F17" s="75" t="s">
        <v>565</v>
      </c>
      <c r="G17" s="75">
        <v>11</v>
      </c>
      <c r="H17" s="75">
        <v>14.5</v>
      </c>
      <c r="I17" s="75">
        <v>10</v>
      </c>
      <c r="J17" s="75">
        <f t="shared" si="0"/>
        <v>24.5</v>
      </c>
      <c r="K17" s="75"/>
    </row>
    <row r="18" spans="1:12" x14ac:dyDescent="0.25">
      <c r="A18" s="75" t="s">
        <v>610</v>
      </c>
      <c r="B18" s="75" t="s">
        <v>222</v>
      </c>
      <c r="C18" s="75" t="s">
        <v>611</v>
      </c>
      <c r="D18" s="75" t="s">
        <v>563</v>
      </c>
      <c r="E18" s="75" t="s">
        <v>609</v>
      </c>
      <c r="F18" s="75" t="s">
        <v>565</v>
      </c>
      <c r="G18" s="75">
        <v>11</v>
      </c>
      <c r="H18" s="75">
        <v>21</v>
      </c>
      <c r="I18" s="75">
        <v>13</v>
      </c>
      <c r="J18" s="75">
        <f t="shared" si="0"/>
        <v>34</v>
      </c>
      <c r="K18" s="75"/>
    </row>
    <row r="19" spans="1:12" x14ac:dyDescent="0.25">
      <c r="A19" s="75" t="s">
        <v>612</v>
      </c>
      <c r="B19" s="75" t="s">
        <v>266</v>
      </c>
      <c r="C19" s="75" t="s">
        <v>613</v>
      </c>
      <c r="D19" s="75" t="s">
        <v>563</v>
      </c>
      <c r="E19" s="75" t="s">
        <v>614</v>
      </c>
      <c r="F19" s="75" t="s">
        <v>565</v>
      </c>
      <c r="G19" s="75">
        <v>11</v>
      </c>
      <c r="H19" s="75">
        <v>5</v>
      </c>
      <c r="I19" s="75">
        <v>7</v>
      </c>
      <c r="J19" s="75">
        <f t="shared" si="0"/>
        <v>12</v>
      </c>
      <c r="K19" s="75"/>
    </row>
    <row r="20" spans="1:12" x14ac:dyDescent="0.25">
      <c r="A20" s="75" t="s">
        <v>615</v>
      </c>
      <c r="B20" s="75" t="s">
        <v>616</v>
      </c>
      <c r="C20" s="75" t="s">
        <v>617</v>
      </c>
      <c r="D20" s="75" t="s">
        <v>563</v>
      </c>
      <c r="E20" s="75" t="s">
        <v>609</v>
      </c>
      <c r="F20" s="75" t="s">
        <v>565</v>
      </c>
      <c r="G20" s="75">
        <v>11</v>
      </c>
      <c r="H20" s="75">
        <v>14.5</v>
      </c>
      <c r="I20" s="75">
        <v>13</v>
      </c>
      <c r="J20" s="75">
        <f t="shared" si="0"/>
        <v>27.5</v>
      </c>
      <c r="K20" s="75"/>
    </row>
    <row r="21" spans="1:12" x14ac:dyDescent="0.25">
      <c r="A21" s="75" t="s">
        <v>618</v>
      </c>
      <c r="B21" s="75" t="s">
        <v>619</v>
      </c>
      <c r="C21" s="75" t="s">
        <v>620</v>
      </c>
      <c r="D21" s="75" t="s">
        <v>588</v>
      </c>
      <c r="E21" s="75" t="s">
        <v>589</v>
      </c>
      <c r="F21" s="75" t="s">
        <v>565</v>
      </c>
      <c r="G21" s="75">
        <v>10</v>
      </c>
      <c r="H21" s="75"/>
      <c r="I21" s="75"/>
      <c r="J21" s="75">
        <f t="shared" si="0"/>
        <v>0</v>
      </c>
      <c r="K21" s="75" t="s">
        <v>47</v>
      </c>
    </row>
    <row r="22" spans="1:12" x14ac:dyDescent="0.25">
      <c r="A22" s="75" t="s">
        <v>621</v>
      </c>
      <c r="B22" s="75" t="s">
        <v>431</v>
      </c>
      <c r="C22" s="75" t="s">
        <v>622</v>
      </c>
      <c r="D22" s="75" t="s">
        <v>563</v>
      </c>
      <c r="E22" s="75" t="s">
        <v>564</v>
      </c>
      <c r="F22" s="75" t="s">
        <v>565</v>
      </c>
      <c r="G22" s="75">
        <v>11</v>
      </c>
      <c r="H22" s="75">
        <v>27</v>
      </c>
      <c r="I22" s="75">
        <v>17</v>
      </c>
      <c r="J22" s="75">
        <f t="shared" si="0"/>
        <v>44</v>
      </c>
      <c r="K22" s="75"/>
    </row>
    <row r="23" spans="1:12" x14ac:dyDescent="0.25">
      <c r="A23" s="75" t="s">
        <v>623</v>
      </c>
      <c r="B23" s="75" t="s">
        <v>586</v>
      </c>
      <c r="C23" s="75" t="s">
        <v>624</v>
      </c>
      <c r="D23" s="75" t="s">
        <v>563</v>
      </c>
      <c r="E23" s="75" t="s">
        <v>564</v>
      </c>
      <c r="F23" s="75" t="s">
        <v>565</v>
      </c>
      <c r="G23" s="75">
        <v>11</v>
      </c>
      <c r="H23" s="75">
        <v>36.5</v>
      </c>
      <c r="I23" s="75">
        <v>17</v>
      </c>
      <c r="J23" s="75">
        <f t="shared" si="0"/>
        <v>53.5</v>
      </c>
      <c r="K23" s="75"/>
    </row>
    <row r="24" spans="1:12" x14ac:dyDescent="0.25">
      <c r="A24" s="75" t="s">
        <v>625</v>
      </c>
      <c r="B24" s="75" t="s">
        <v>626</v>
      </c>
      <c r="C24" s="75" t="s">
        <v>627</v>
      </c>
      <c r="D24" s="75" t="s">
        <v>563</v>
      </c>
      <c r="E24" s="75" t="s">
        <v>564</v>
      </c>
      <c r="F24" s="75" t="s">
        <v>565</v>
      </c>
      <c r="G24" s="75">
        <v>11</v>
      </c>
      <c r="H24" s="75">
        <v>27.5</v>
      </c>
      <c r="I24" s="75">
        <v>16</v>
      </c>
      <c r="J24" s="75">
        <f t="shared" si="0"/>
        <v>43.5</v>
      </c>
      <c r="K24" s="75"/>
    </row>
    <row r="25" spans="1:12" x14ac:dyDescent="0.2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2" x14ac:dyDescent="0.25">
      <c r="A26" s="74" t="s">
        <v>49</v>
      </c>
      <c r="B26" s="74"/>
      <c r="C26" s="74"/>
      <c r="D26" s="74" t="s">
        <v>628</v>
      </c>
      <c r="E26" s="74"/>
      <c r="F26" s="74" t="s">
        <v>629</v>
      </c>
      <c r="G26" s="74" t="s">
        <v>630</v>
      </c>
      <c r="H26" s="74"/>
      <c r="I26" s="74"/>
      <c r="J26" s="74"/>
      <c r="K26" s="74"/>
    </row>
    <row r="27" spans="1:12" x14ac:dyDescent="0.25">
      <c r="A27" s="74" t="s">
        <v>52</v>
      </c>
      <c r="B27" s="74"/>
      <c r="C27" s="74"/>
      <c r="D27" s="74"/>
      <c r="E27" s="74"/>
      <c r="F27" s="74" t="s">
        <v>631</v>
      </c>
      <c r="G27" s="74" t="s">
        <v>632</v>
      </c>
      <c r="H27" s="74"/>
      <c r="I27" s="74"/>
      <c r="J27" s="74" t="s">
        <v>633</v>
      </c>
      <c r="K27" s="74" t="s">
        <v>634</v>
      </c>
      <c r="L27" s="74"/>
    </row>
    <row r="28" spans="1:12" x14ac:dyDescent="0.25">
      <c r="A28" s="74"/>
      <c r="B28" s="74"/>
      <c r="C28" s="74"/>
      <c r="D28" s="74"/>
      <c r="E28" s="74"/>
      <c r="F28" s="74" t="s">
        <v>635</v>
      </c>
      <c r="G28" s="74" t="s">
        <v>636</v>
      </c>
      <c r="H28" s="74"/>
      <c r="I28" s="74"/>
      <c r="J28" s="74" t="s">
        <v>96</v>
      </c>
      <c r="K28" s="74" t="s">
        <v>637</v>
      </c>
    </row>
    <row r="29" spans="1:12" x14ac:dyDescent="0.25">
      <c r="A29" s="74"/>
      <c r="B29" s="74"/>
      <c r="C29" s="74"/>
      <c r="D29" s="74"/>
      <c r="E29" s="74"/>
      <c r="F29" s="74" t="s">
        <v>638</v>
      </c>
      <c r="G29" s="74" t="s">
        <v>639</v>
      </c>
      <c r="H29" s="74"/>
      <c r="I29" s="74"/>
      <c r="J29" s="74" t="s">
        <v>640</v>
      </c>
      <c r="K29" s="74" t="s">
        <v>641</v>
      </c>
    </row>
    <row r="30" spans="1:12" x14ac:dyDescent="0.25">
      <c r="A30" s="74"/>
      <c r="B30" s="74"/>
      <c r="C30" s="74"/>
      <c r="D30" s="74"/>
      <c r="E30" s="74"/>
      <c r="F30" s="74" t="s">
        <v>642</v>
      </c>
      <c r="G30" s="74" t="s">
        <v>643</v>
      </c>
      <c r="H30" s="74"/>
      <c r="I30" s="74"/>
      <c r="J30" s="74"/>
      <c r="K30" s="74"/>
    </row>
    <row r="31" spans="1:12" x14ac:dyDescent="0.25">
      <c r="A31" s="74"/>
      <c r="B31" s="74"/>
      <c r="C31" s="74"/>
      <c r="D31" s="74"/>
      <c r="E31" s="74"/>
      <c r="I31" s="74"/>
      <c r="J31" s="74"/>
      <c r="K31" s="74"/>
    </row>
    <row r="32" spans="1:12" x14ac:dyDescent="0.25">
      <c r="A32" s="74"/>
      <c r="B32" s="74"/>
      <c r="C32" s="74"/>
      <c r="D32" s="74"/>
      <c r="E32" s="74"/>
      <c r="H32" s="74"/>
      <c r="I32" s="74"/>
      <c r="J32" s="74"/>
      <c r="K32" s="74"/>
    </row>
    <row r="33" spans="1:11" x14ac:dyDescent="0.25">
      <c r="A33" s="74"/>
      <c r="B33" s="74"/>
      <c r="C33" s="74"/>
      <c r="D33" s="74"/>
      <c r="E33" s="74"/>
      <c r="H33" s="74"/>
      <c r="I33" s="74"/>
      <c r="J33" s="74"/>
      <c r="K33" s="74"/>
    </row>
    <row r="34" spans="1:11" x14ac:dyDescent="0.2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N8" sqref="N8"/>
    </sheetView>
  </sheetViews>
  <sheetFormatPr defaultRowHeight="15" x14ac:dyDescent="0.25"/>
  <cols>
    <col min="2" max="2" width="11.42578125" customWidth="1"/>
    <col min="3" max="3" width="14.7109375" customWidth="1"/>
    <col min="4" max="4" width="11" customWidth="1"/>
    <col min="5" max="5" width="30.42578125" customWidth="1"/>
    <col min="6" max="6" width="28.5703125" customWidth="1"/>
    <col min="7" max="7" width="7.28515625" customWidth="1"/>
    <col min="8" max="8" width="6" customWidth="1"/>
    <col min="9" max="9" width="6.85546875" customWidth="1"/>
    <col min="10" max="10" width="6.42578125" customWidth="1"/>
    <col min="11" max="11" width="8.7109375" customWidth="1"/>
    <col min="258" max="258" width="11.42578125" customWidth="1"/>
    <col min="259" max="259" width="14.7109375" customWidth="1"/>
    <col min="260" max="260" width="11" customWidth="1"/>
    <col min="261" max="261" width="30.42578125" customWidth="1"/>
    <col min="262" max="262" width="28.5703125" customWidth="1"/>
    <col min="263" max="263" width="7.28515625" customWidth="1"/>
    <col min="264" max="264" width="6" customWidth="1"/>
    <col min="265" max="265" width="6.85546875" customWidth="1"/>
    <col min="266" max="266" width="6.42578125" customWidth="1"/>
    <col min="267" max="267" width="8.7109375" customWidth="1"/>
    <col min="514" max="514" width="11.42578125" customWidth="1"/>
    <col min="515" max="515" width="14.7109375" customWidth="1"/>
    <col min="516" max="516" width="11" customWidth="1"/>
    <col min="517" max="517" width="30.42578125" customWidth="1"/>
    <col min="518" max="518" width="28.5703125" customWidth="1"/>
    <col min="519" max="519" width="7.28515625" customWidth="1"/>
    <col min="520" max="520" width="6" customWidth="1"/>
    <col min="521" max="521" width="6.85546875" customWidth="1"/>
    <col min="522" max="522" width="6.42578125" customWidth="1"/>
    <col min="523" max="523" width="8.7109375" customWidth="1"/>
    <col min="770" max="770" width="11.42578125" customWidth="1"/>
    <col min="771" max="771" width="14.7109375" customWidth="1"/>
    <col min="772" max="772" width="11" customWidth="1"/>
    <col min="773" max="773" width="30.42578125" customWidth="1"/>
    <col min="774" max="774" width="28.5703125" customWidth="1"/>
    <col min="775" max="775" width="7.28515625" customWidth="1"/>
    <col min="776" max="776" width="6" customWidth="1"/>
    <col min="777" max="777" width="6.85546875" customWidth="1"/>
    <col min="778" max="778" width="6.42578125" customWidth="1"/>
    <col min="779" max="779" width="8.7109375" customWidth="1"/>
    <col min="1026" max="1026" width="11.42578125" customWidth="1"/>
    <col min="1027" max="1027" width="14.7109375" customWidth="1"/>
    <col min="1028" max="1028" width="11" customWidth="1"/>
    <col min="1029" max="1029" width="30.42578125" customWidth="1"/>
    <col min="1030" max="1030" width="28.5703125" customWidth="1"/>
    <col min="1031" max="1031" width="7.28515625" customWidth="1"/>
    <col min="1032" max="1032" width="6" customWidth="1"/>
    <col min="1033" max="1033" width="6.85546875" customWidth="1"/>
    <col min="1034" max="1034" width="6.42578125" customWidth="1"/>
    <col min="1035" max="1035" width="8.7109375" customWidth="1"/>
    <col min="1282" max="1282" width="11.42578125" customWidth="1"/>
    <col min="1283" max="1283" width="14.7109375" customWidth="1"/>
    <col min="1284" max="1284" width="11" customWidth="1"/>
    <col min="1285" max="1285" width="30.42578125" customWidth="1"/>
    <col min="1286" max="1286" width="28.5703125" customWidth="1"/>
    <col min="1287" max="1287" width="7.28515625" customWidth="1"/>
    <col min="1288" max="1288" width="6" customWidth="1"/>
    <col min="1289" max="1289" width="6.85546875" customWidth="1"/>
    <col min="1290" max="1290" width="6.42578125" customWidth="1"/>
    <col min="1291" max="1291" width="8.7109375" customWidth="1"/>
    <col min="1538" max="1538" width="11.42578125" customWidth="1"/>
    <col min="1539" max="1539" width="14.7109375" customWidth="1"/>
    <col min="1540" max="1540" width="11" customWidth="1"/>
    <col min="1541" max="1541" width="30.42578125" customWidth="1"/>
    <col min="1542" max="1542" width="28.5703125" customWidth="1"/>
    <col min="1543" max="1543" width="7.28515625" customWidth="1"/>
    <col min="1544" max="1544" width="6" customWidth="1"/>
    <col min="1545" max="1545" width="6.85546875" customWidth="1"/>
    <col min="1546" max="1546" width="6.42578125" customWidth="1"/>
    <col min="1547" max="1547" width="8.7109375" customWidth="1"/>
    <col min="1794" max="1794" width="11.42578125" customWidth="1"/>
    <col min="1795" max="1795" width="14.7109375" customWidth="1"/>
    <col min="1796" max="1796" width="11" customWidth="1"/>
    <col min="1797" max="1797" width="30.42578125" customWidth="1"/>
    <col min="1798" max="1798" width="28.5703125" customWidth="1"/>
    <col min="1799" max="1799" width="7.28515625" customWidth="1"/>
    <col min="1800" max="1800" width="6" customWidth="1"/>
    <col min="1801" max="1801" width="6.85546875" customWidth="1"/>
    <col min="1802" max="1802" width="6.42578125" customWidth="1"/>
    <col min="1803" max="1803" width="8.7109375" customWidth="1"/>
    <col min="2050" max="2050" width="11.42578125" customWidth="1"/>
    <col min="2051" max="2051" width="14.7109375" customWidth="1"/>
    <col min="2052" max="2052" width="11" customWidth="1"/>
    <col min="2053" max="2053" width="30.42578125" customWidth="1"/>
    <col min="2054" max="2054" width="28.5703125" customWidth="1"/>
    <col min="2055" max="2055" width="7.28515625" customWidth="1"/>
    <col min="2056" max="2056" width="6" customWidth="1"/>
    <col min="2057" max="2057" width="6.85546875" customWidth="1"/>
    <col min="2058" max="2058" width="6.42578125" customWidth="1"/>
    <col min="2059" max="2059" width="8.7109375" customWidth="1"/>
    <col min="2306" max="2306" width="11.42578125" customWidth="1"/>
    <col min="2307" max="2307" width="14.7109375" customWidth="1"/>
    <col min="2308" max="2308" width="11" customWidth="1"/>
    <col min="2309" max="2309" width="30.42578125" customWidth="1"/>
    <col min="2310" max="2310" width="28.5703125" customWidth="1"/>
    <col min="2311" max="2311" width="7.28515625" customWidth="1"/>
    <col min="2312" max="2312" width="6" customWidth="1"/>
    <col min="2313" max="2313" width="6.85546875" customWidth="1"/>
    <col min="2314" max="2314" width="6.42578125" customWidth="1"/>
    <col min="2315" max="2315" width="8.7109375" customWidth="1"/>
    <col min="2562" max="2562" width="11.42578125" customWidth="1"/>
    <col min="2563" max="2563" width="14.7109375" customWidth="1"/>
    <col min="2564" max="2564" width="11" customWidth="1"/>
    <col min="2565" max="2565" width="30.42578125" customWidth="1"/>
    <col min="2566" max="2566" width="28.5703125" customWidth="1"/>
    <col min="2567" max="2567" width="7.28515625" customWidth="1"/>
    <col min="2568" max="2568" width="6" customWidth="1"/>
    <col min="2569" max="2569" width="6.85546875" customWidth="1"/>
    <col min="2570" max="2570" width="6.42578125" customWidth="1"/>
    <col min="2571" max="2571" width="8.7109375" customWidth="1"/>
    <col min="2818" max="2818" width="11.42578125" customWidth="1"/>
    <col min="2819" max="2819" width="14.7109375" customWidth="1"/>
    <col min="2820" max="2820" width="11" customWidth="1"/>
    <col min="2821" max="2821" width="30.42578125" customWidth="1"/>
    <col min="2822" max="2822" width="28.5703125" customWidth="1"/>
    <col min="2823" max="2823" width="7.28515625" customWidth="1"/>
    <col min="2824" max="2824" width="6" customWidth="1"/>
    <col min="2825" max="2825" width="6.85546875" customWidth="1"/>
    <col min="2826" max="2826" width="6.42578125" customWidth="1"/>
    <col min="2827" max="2827" width="8.7109375" customWidth="1"/>
    <col min="3074" max="3074" width="11.42578125" customWidth="1"/>
    <col min="3075" max="3075" width="14.7109375" customWidth="1"/>
    <col min="3076" max="3076" width="11" customWidth="1"/>
    <col min="3077" max="3077" width="30.42578125" customWidth="1"/>
    <col min="3078" max="3078" width="28.5703125" customWidth="1"/>
    <col min="3079" max="3079" width="7.28515625" customWidth="1"/>
    <col min="3080" max="3080" width="6" customWidth="1"/>
    <col min="3081" max="3081" width="6.85546875" customWidth="1"/>
    <col min="3082" max="3082" width="6.42578125" customWidth="1"/>
    <col min="3083" max="3083" width="8.7109375" customWidth="1"/>
    <col min="3330" max="3330" width="11.42578125" customWidth="1"/>
    <col min="3331" max="3331" width="14.7109375" customWidth="1"/>
    <col min="3332" max="3332" width="11" customWidth="1"/>
    <col min="3333" max="3333" width="30.42578125" customWidth="1"/>
    <col min="3334" max="3334" width="28.5703125" customWidth="1"/>
    <col min="3335" max="3335" width="7.28515625" customWidth="1"/>
    <col min="3336" max="3336" width="6" customWidth="1"/>
    <col min="3337" max="3337" width="6.85546875" customWidth="1"/>
    <col min="3338" max="3338" width="6.42578125" customWidth="1"/>
    <col min="3339" max="3339" width="8.7109375" customWidth="1"/>
    <col min="3586" max="3586" width="11.42578125" customWidth="1"/>
    <col min="3587" max="3587" width="14.7109375" customWidth="1"/>
    <col min="3588" max="3588" width="11" customWidth="1"/>
    <col min="3589" max="3589" width="30.42578125" customWidth="1"/>
    <col min="3590" max="3590" width="28.5703125" customWidth="1"/>
    <col min="3591" max="3591" width="7.28515625" customWidth="1"/>
    <col min="3592" max="3592" width="6" customWidth="1"/>
    <col min="3593" max="3593" width="6.85546875" customWidth="1"/>
    <col min="3594" max="3594" width="6.42578125" customWidth="1"/>
    <col min="3595" max="3595" width="8.7109375" customWidth="1"/>
    <col min="3842" max="3842" width="11.42578125" customWidth="1"/>
    <col min="3843" max="3843" width="14.7109375" customWidth="1"/>
    <col min="3844" max="3844" width="11" customWidth="1"/>
    <col min="3845" max="3845" width="30.42578125" customWidth="1"/>
    <col min="3846" max="3846" width="28.5703125" customWidth="1"/>
    <col min="3847" max="3847" width="7.28515625" customWidth="1"/>
    <col min="3848" max="3848" width="6" customWidth="1"/>
    <col min="3849" max="3849" width="6.85546875" customWidth="1"/>
    <col min="3850" max="3850" width="6.42578125" customWidth="1"/>
    <col min="3851" max="3851" width="8.7109375" customWidth="1"/>
    <col min="4098" max="4098" width="11.42578125" customWidth="1"/>
    <col min="4099" max="4099" width="14.7109375" customWidth="1"/>
    <col min="4100" max="4100" width="11" customWidth="1"/>
    <col min="4101" max="4101" width="30.42578125" customWidth="1"/>
    <col min="4102" max="4102" width="28.5703125" customWidth="1"/>
    <col min="4103" max="4103" width="7.28515625" customWidth="1"/>
    <col min="4104" max="4104" width="6" customWidth="1"/>
    <col min="4105" max="4105" width="6.85546875" customWidth="1"/>
    <col min="4106" max="4106" width="6.42578125" customWidth="1"/>
    <col min="4107" max="4107" width="8.7109375" customWidth="1"/>
    <col min="4354" max="4354" width="11.42578125" customWidth="1"/>
    <col min="4355" max="4355" width="14.7109375" customWidth="1"/>
    <col min="4356" max="4356" width="11" customWidth="1"/>
    <col min="4357" max="4357" width="30.42578125" customWidth="1"/>
    <col min="4358" max="4358" width="28.5703125" customWidth="1"/>
    <col min="4359" max="4359" width="7.28515625" customWidth="1"/>
    <col min="4360" max="4360" width="6" customWidth="1"/>
    <col min="4361" max="4361" width="6.85546875" customWidth="1"/>
    <col min="4362" max="4362" width="6.42578125" customWidth="1"/>
    <col min="4363" max="4363" width="8.7109375" customWidth="1"/>
    <col min="4610" max="4610" width="11.42578125" customWidth="1"/>
    <col min="4611" max="4611" width="14.7109375" customWidth="1"/>
    <col min="4612" max="4612" width="11" customWidth="1"/>
    <col min="4613" max="4613" width="30.42578125" customWidth="1"/>
    <col min="4614" max="4614" width="28.5703125" customWidth="1"/>
    <col min="4615" max="4615" width="7.28515625" customWidth="1"/>
    <col min="4616" max="4616" width="6" customWidth="1"/>
    <col min="4617" max="4617" width="6.85546875" customWidth="1"/>
    <col min="4618" max="4618" width="6.42578125" customWidth="1"/>
    <col min="4619" max="4619" width="8.7109375" customWidth="1"/>
    <col min="4866" max="4866" width="11.42578125" customWidth="1"/>
    <col min="4867" max="4867" width="14.7109375" customWidth="1"/>
    <col min="4868" max="4868" width="11" customWidth="1"/>
    <col min="4869" max="4869" width="30.42578125" customWidth="1"/>
    <col min="4870" max="4870" width="28.5703125" customWidth="1"/>
    <col min="4871" max="4871" width="7.28515625" customWidth="1"/>
    <col min="4872" max="4872" width="6" customWidth="1"/>
    <col min="4873" max="4873" width="6.85546875" customWidth="1"/>
    <col min="4874" max="4874" width="6.42578125" customWidth="1"/>
    <col min="4875" max="4875" width="8.7109375" customWidth="1"/>
    <col min="5122" max="5122" width="11.42578125" customWidth="1"/>
    <col min="5123" max="5123" width="14.7109375" customWidth="1"/>
    <col min="5124" max="5124" width="11" customWidth="1"/>
    <col min="5125" max="5125" width="30.42578125" customWidth="1"/>
    <col min="5126" max="5126" width="28.5703125" customWidth="1"/>
    <col min="5127" max="5127" width="7.28515625" customWidth="1"/>
    <col min="5128" max="5128" width="6" customWidth="1"/>
    <col min="5129" max="5129" width="6.85546875" customWidth="1"/>
    <col min="5130" max="5130" width="6.42578125" customWidth="1"/>
    <col min="5131" max="5131" width="8.7109375" customWidth="1"/>
    <col min="5378" max="5378" width="11.42578125" customWidth="1"/>
    <col min="5379" max="5379" width="14.7109375" customWidth="1"/>
    <col min="5380" max="5380" width="11" customWidth="1"/>
    <col min="5381" max="5381" width="30.42578125" customWidth="1"/>
    <col min="5382" max="5382" width="28.5703125" customWidth="1"/>
    <col min="5383" max="5383" width="7.28515625" customWidth="1"/>
    <col min="5384" max="5384" width="6" customWidth="1"/>
    <col min="5385" max="5385" width="6.85546875" customWidth="1"/>
    <col min="5386" max="5386" width="6.42578125" customWidth="1"/>
    <col min="5387" max="5387" width="8.7109375" customWidth="1"/>
    <col min="5634" max="5634" width="11.42578125" customWidth="1"/>
    <col min="5635" max="5635" width="14.7109375" customWidth="1"/>
    <col min="5636" max="5636" width="11" customWidth="1"/>
    <col min="5637" max="5637" width="30.42578125" customWidth="1"/>
    <col min="5638" max="5638" width="28.5703125" customWidth="1"/>
    <col min="5639" max="5639" width="7.28515625" customWidth="1"/>
    <col min="5640" max="5640" width="6" customWidth="1"/>
    <col min="5641" max="5641" width="6.85546875" customWidth="1"/>
    <col min="5642" max="5642" width="6.42578125" customWidth="1"/>
    <col min="5643" max="5643" width="8.7109375" customWidth="1"/>
    <col min="5890" max="5890" width="11.42578125" customWidth="1"/>
    <col min="5891" max="5891" width="14.7109375" customWidth="1"/>
    <col min="5892" max="5892" width="11" customWidth="1"/>
    <col min="5893" max="5893" width="30.42578125" customWidth="1"/>
    <col min="5894" max="5894" width="28.5703125" customWidth="1"/>
    <col min="5895" max="5895" width="7.28515625" customWidth="1"/>
    <col min="5896" max="5896" width="6" customWidth="1"/>
    <col min="5897" max="5897" width="6.85546875" customWidth="1"/>
    <col min="5898" max="5898" width="6.42578125" customWidth="1"/>
    <col min="5899" max="5899" width="8.7109375" customWidth="1"/>
    <col min="6146" max="6146" width="11.42578125" customWidth="1"/>
    <col min="6147" max="6147" width="14.7109375" customWidth="1"/>
    <col min="6148" max="6148" width="11" customWidth="1"/>
    <col min="6149" max="6149" width="30.42578125" customWidth="1"/>
    <col min="6150" max="6150" width="28.5703125" customWidth="1"/>
    <col min="6151" max="6151" width="7.28515625" customWidth="1"/>
    <col min="6152" max="6152" width="6" customWidth="1"/>
    <col min="6153" max="6153" width="6.85546875" customWidth="1"/>
    <col min="6154" max="6154" width="6.42578125" customWidth="1"/>
    <col min="6155" max="6155" width="8.7109375" customWidth="1"/>
    <col min="6402" max="6402" width="11.42578125" customWidth="1"/>
    <col min="6403" max="6403" width="14.7109375" customWidth="1"/>
    <col min="6404" max="6404" width="11" customWidth="1"/>
    <col min="6405" max="6405" width="30.42578125" customWidth="1"/>
    <col min="6406" max="6406" width="28.5703125" customWidth="1"/>
    <col min="6407" max="6407" width="7.28515625" customWidth="1"/>
    <col min="6408" max="6408" width="6" customWidth="1"/>
    <col min="6409" max="6409" width="6.85546875" customWidth="1"/>
    <col min="6410" max="6410" width="6.42578125" customWidth="1"/>
    <col min="6411" max="6411" width="8.7109375" customWidth="1"/>
    <col min="6658" max="6658" width="11.42578125" customWidth="1"/>
    <col min="6659" max="6659" width="14.7109375" customWidth="1"/>
    <col min="6660" max="6660" width="11" customWidth="1"/>
    <col min="6661" max="6661" width="30.42578125" customWidth="1"/>
    <col min="6662" max="6662" width="28.5703125" customWidth="1"/>
    <col min="6663" max="6663" width="7.28515625" customWidth="1"/>
    <col min="6664" max="6664" width="6" customWidth="1"/>
    <col min="6665" max="6665" width="6.85546875" customWidth="1"/>
    <col min="6666" max="6666" width="6.42578125" customWidth="1"/>
    <col min="6667" max="6667" width="8.7109375" customWidth="1"/>
    <col min="6914" max="6914" width="11.42578125" customWidth="1"/>
    <col min="6915" max="6915" width="14.7109375" customWidth="1"/>
    <col min="6916" max="6916" width="11" customWidth="1"/>
    <col min="6917" max="6917" width="30.42578125" customWidth="1"/>
    <col min="6918" max="6918" width="28.5703125" customWidth="1"/>
    <col min="6919" max="6919" width="7.28515625" customWidth="1"/>
    <col min="6920" max="6920" width="6" customWidth="1"/>
    <col min="6921" max="6921" width="6.85546875" customWidth="1"/>
    <col min="6922" max="6922" width="6.42578125" customWidth="1"/>
    <col min="6923" max="6923" width="8.7109375" customWidth="1"/>
    <col min="7170" max="7170" width="11.42578125" customWidth="1"/>
    <col min="7171" max="7171" width="14.7109375" customWidth="1"/>
    <col min="7172" max="7172" width="11" customWidth="1"/>
    <col min="7173" max="7173" width="30.42578125" customWidth="1"/>
    <col min="7174" max="7174" width="28.5703125" customWidth="1"/>
    <col min="7175" max="7175" width="7.28515625" customWidth="1"/>
    <col min="7176" max="7176" width="6" customWidth="1"/>
    <col min="7177" max="7177" width="6.85546875" customWidth="1"/>
    <col min="7178" max="7178" width="6.42578125" customWidth="1"/>
    <col min="7179" max="7179" width="8.7109375" customWidth="1"/>
    <col min="7426" max="7426" width="11.42578125" customWidth="1"/>
    <col min="7427" max="7427" width="14.7109375" customWidth="1"/>
    <col min="7428" max="7428" width="11" customWidth="1"/>
    <col min="7429" max="7429" width="30.42578125" customWidth="1"/>
    <col min="7430" max="7430" width="28.5703125" customWidth="1"/>
    <col min="7431" max="7431" width="7.28515625" customWidth="1"/>
    <col min="7432" max="7432" width="6" customWidth="1"/>
    <col min="7433" max="7433" width="6.85546875" customWidth="1"/>
    <col min="7434" max="7434" width="6.42578125" customWidth="1"/>
    <col min="7435" max="7435" width="8.7109375" customWidth="1"/>
    <col min="7682" max="7682" width="11.42578125" customWidth="1"/>
    <col min="7683" max="7683" width="14.7109375" customWidth="1"/>
    <col min="7684" max="7684" width="11" customWidth="1"/>
    <col min="7685" max="7685" width="30.42578125" customWidth="1"/>
    <col min="7686" max="7686" width="28.5703125" customWidth="1"/>
    <col min="7687" max="7687" width="7.28515625" customWidth="1"/>
    <col min="7688" max="7688" width="6" customWidth="1"/>
    <col min="7689" max="7689" width="6.85546875" customWidth="1"/>
    <col min="7690" max="7690" width="6.42578125" customWidth="1"/>
    <col min="7691" max="7691" width="8.7109375" customWidth="1"/>
    <col min="7938" max="7938" width="11.42578125" customWidth="1"/>
    <col min="7939" max="7939" width="14.7109375" customWidth="1"/>
    <col min="7940" max="7940" width="11" customWidth="1"/>
    <col min="7941" max="7941" width="30.42578125" customWidth="1"/>
    <col min="7942" max="7942" width="28.5703125" customWidth="1"/>
    <col min="7943" max="7943" width="7.28515625" customWidth="1"/>
    <col min="7944" max="7944" width="6" customWidth="1"/>
    <col min="7945" max="7945" width="6.85546875" customWidth="1"/>
    <col min="7946" max="7946" width="6.42578125" customWidth="1"/>
    <col min="7947" max="7947" width="8.7109375" customWidth="1"/>
    <col min="8194" max="8194" width="11.42578125" customWidth="1"/>
    <col min="8195" max="8195" width="14.7109375" customWidth="1"/>
    <col min="8196" max="8196" width="11" customWidth="1"/>
    <col min="8197" max="8197" width="30.42578125" customWidth="1"/>
    <col min="8198" max="8198" width="28.5703125" customWidth="1"/>
    <col min="8199" max="8199" width="7.28515625" customWidth="1"/>
    <col min="8200" max="8200" width="6" customWidth="1"/>
    <col min="8201" max="8201" width="6.85546875" customWidth="1"/>
    <col min="8202" max="8202" width="6.42578125" customWidth="1"/>
    <col min="8203" max="8203" width="8.7109375" customWidth="1"/>
    <col min="8450" max="8450" width="11.42578125" customWidth="1"/>
    <col min="8451" max="8451" width="14.7109375" customWidth="1"/>
    <col min="8452" max="8452" width="11" customWidth="1"/>
    <col min="8453" max="8453" width="30.42578125" customWidth="1"/>
    <col min="8454" max="8454" width="28.5703125" customWidth="1"/>
    <col min="8455" max="8455" width="7.28515625" customWidth="1"/>
    <col min="8456" max="8456" width="6" customWidth="1"/>
    <col min="8457" max="8457" width="6.85546875" customWidth="1"/>
    <col min="8458" max="8458" width="6.42578125" customWidth="1"/>
    <col min="8459" max="8459" width="8.7109375" customWidth="1"/>
    <col min="8706" max="8706" width="11.42578125" customWidth="1"/>
    <col min="8707" max="8707" width="14.7109375" customWidth="1"/>
    <col min="8708" max="8708" width="11" customWidth="1"/>
    <col min="8709" max="8709" width="30.42578125" customWidth="1"/>
    <col min="8710" max="8710" width="28.5703125" customWidth="1"/>
    <col min="8711" max="8711" width="7.28515625" customWidth="1"/>
    <col min="8712" max="8712" width="6" customWidth="1"/>
    <col min="8713" max="8713" width="6.85546875" customWidth="1"/>
    <col min="8714" max="8714" width="6.42578125" customWidth="1"/>
    <col min="8715" max="8715" width="8.7109375" customWidth="1"/>
    <col min="8962" max="8962" width="11.42578125" customWidth="1"/>
    <col min="8963" max="8963" width="14.7109375" customWidth="1"/>
    <col min="8964" max="8964" width="11" customWidth="1"/>
    <col min="8965" max="8965" width="30.42578125" customWidth="1"/>
    <col min="8966" max="8966" width="28.5703125" customWidth="1"/>
    <col min="8967" max="8967" width="7.28515625" customWidth="1"/>
    <col min="8968" max="8968" width="6" customWidth="1"/>
    <col min="8969" max="8969" width="6.85546875" customWidth="1"/>
    <col min="8970" max="8970" width="6.42578125" customWidth="1"/>
    <col min="8971" max="8971" width="8.7109375" customWidth="1"/>
    <col min="9218" max="9218" width="11.42578125" customWidth="1"/>
    <col min="9219" max="9219" width="14.7109375" customWidth="1"/>
    <col min="9220" max="9220" width="11" customWidth="1"/>
    <col min="9221" max="9221" width="30.42578125" customWidth="1"/>
    <col min="9222" max="9222" width="28.5703125" customWidth="1"/>
    <col min="9223" max="9223" width="7.28515625" customWidth="1"/>
    <col min="9224" max="9224" width="6" customWidth="1"/>
    <col min="9225" max="9225" width="6.85546875" customWidth="1"/>
    <col min="9226" max="9226" width="6.42578125" customWidth="1"/>
    <col min="9227" max="9227" width="8.7109375" customWidth="1"/>
    <col min="9474" max="9474" width="11.42578125" customWidth="1"/>
    <col min="9475" max="9475" width="14.7109375" customWidth="1"/>
    <col min="9476" max="9476" width="11" customWidth="1"/>
    <col min="9477" max="9477" width="30.42578125" customWidth="1"/>
    <col min="9478" max="9478" width="28.5703125" customWidth="1"/>
    <col min="9479" max="9479" width="7.28515625" customWidth="1"/>
    <col min="9480" max="9480" width="6" customWidth="1"/>
    <col min="9481" max="9481" width="6.85546875" customWidth="1"/>
    <col min="9482" max="9482" width="6.42578125" customWidth="1"/>
    <col min="9483" max="9483" width="8.7109375" customWidth="1"/>
    <col min="9730" max="9730" width="11.42578125" customWidth="1"/>
    <col min="9731" max="9731" width="14.7109375" customWidth="1"/>
    <col min="9732" max="9732" width="11" customWidth="1"/>
    <col min="9733" max="9733" width="30.42578125" customWidth="1"/>
    <col min="9734" max="9734" width="28.5703125" customWidth="1"/>
    <col min="9735" max="9735" width="7.28515625" customWidth="1"/>
    <col min="9736" max="9736" width="6" customWidth="1"/>
    <col min="9737" max="9737" width="6.85546875" customWidth="1"/>
    <col min="9738" max="9738" width="6.42578125" customWidth="1"/>
    <col min="9739" max="9739" width="8.7109375" customWidth="1"/>
    <col min="9986" max="9986" width="11.42578125" customWidth="1"/>
    <col min="9987" max="9987" width="14.7109375" customWidth="1"/>
    <col min="9988" max="9988" width="11" customWidth="1"/>
    <col min="9989" max="9989" width="30.42578125" customWidth="1"/>
    <col min="9990" max="9990" width="28.5703125" customWidth="1"/>
    <col min="9991" max="9991" width="7.28515625" customWidth="1"/>
    <col min="9992" max="9992" width="6" customWidth="1"/>
    <col min="9993" max="9993" width="6.85546875" customWidth="1"/>
    <col min="9994" max="9994" width="6.42578125" customWidth="1"/>
    <col min="9995" max="9995" width="8.7109375" customWidth="1"/>
    <col min="10242" max="10242" width="11.42578125" customWidth="1"/>
    <col min="10243" max="10243" width="14.7109375" customWidth="1"/>
    <col min="10244" max="10244" width="11" customWidth="1"/>
    <col min="10245" max="10245" width="30.42578125" customWidth="1"/>
    <col min="10246" max="10246" width="28.5703125" customWidth="1"/>
    <col min="10247" max="10247" width="7.28515625" customWidth="1"/>
    <col min="10248" max="10248" width="6" customWidth="1"/>
    <col min="10249" max="10249" width="6.85546875" customWidth="1"/>
    <col min="10250" max="10250" width="6.42578125" customWidth="1"/>
    <col min="10251" max="10251" width="8.7109375" customWidth="1"/>
    <col min="10498" max="10498" width="11.42578125" customWidth="1"/>
    <col min="10499" max="10499" width="14.7109375" customWidth="1"/>
    <col min="10500" max="10500" width="11" customWidth="1"/>
    <col min="10501" max="10501" width="30.42578125" customWidth="1"/>
    <col min="10502" max="10502" width="28.5703125" customWidth="1"/>
    <col min="10503" max="10503" width="7.28515625" customWidth="1"/>
    <col min="10504" max="10504" width="6" customWidth="1"/>
    <col min="10505" max="10505" width="6.85546875" customWidth="1"/>
    <col min="10506" max="10506" width="6.42578125" customWidth="1"/>
    <col min="10507" max="10507" width="8.7109375" customWidth="1"/>
    <col min="10754" max="10754" width="11.42578125" customWidth="1"/>
    <col min="10755" max="10755" width="14.7109375" customWidth="1"/>
    <col min="10756" max="10756" width="11" customWidth="1"/>
    <col min="10757" max="10757" width="30.42578125" customWidth="1"/>
    <col min="10758" max="10758" width="28.5703125" customWidth="1"/>
    <col min="10759" max="10759" width="7.28515625" customWidth="1"/>
    <col min="10760" max="10760" width="6" customWidth="1"/>
    <col min="10761" max="10761" width="6.85546875" customWidth="1"/>
    <col min="10762" max="10762" width="6.42578125" customWidth="1"/>
    <col min="10763" max="10763" width="8.7109375" customWidth="1"/>
    <col min="11010" max="11010" width="11.42578125" customWidth="1"/>
    <col min="11011" max="11011" width="14.7109375" customWidth="1"/>
    <col min="11012" max="11012" width="11" customWidth="1"/>
    <col min="11013" max="11013" width="30.42578125" customWidth="1"/>
    <col min="11014" max="11014" width="28.5703125" customWidth="1"/>
    <col min="11015" max="11015" width="7.28515625" customWidth="1"/>
    <col min="11016" max="11016" width="6" customWidth="1"/>
    <col min="11017" max="11017" width="6.85546875" customWidth="1"/>
    <col min="11018" max="11018" width="6.42578125" customWidth="1"/>
    <col min="11019" max="11019" width="8.7109375" customWidth="1"/>
    <col min="11266" max="11266" width="11.42578125" customWidth="1"/>
    <col min="11267" max="11267" width="14.7109375" customWidth="1"/>
    <col min="11268" max="11268" width="11" customWidth="1"/>
    <col min="11269" max="11269" width="30.42578125" customWidth="1"/>
    <col min="11270" max="11270" width="28.5703125" customWidth="1"/>
    <col min="11271" max="11271" width="7.28515625" customWidth="1"/>
    <col min="11272" max="11272" width="6" customWidth="1"/>
    <col min="11273" max="11273" width="6.85546875" customWidth="1"/>
    <col min="11274" max="11274" width="6.42578125" customWidth="1"/>
    <col min="11275" max="11275" width="8.7109375" customWidth="1"/>
    <col min="11522" max="11522" width="11.42578125" customWidth="1"/>
    <col min="11523" max="11523" width="14.7109375" customWidth="1"/>
    <col min="11524" max="11524" width="11" customWidth="1"/>
    <col min="11525" max="11525" width="30.42578125" customWidth="1"/>
    <col min="11526" max="11526" width="28.5703125" customWidth="1"/>
    <col min="11527" max="11527" width="7.28515625" customWidth="1"/>
    <col min="11528" max="11528" width="6" customWidth="1"/>
    <col min="11529" max="11529" width="6.85546875" customWidth="1"/>
    <col min="11530" max="11530" width="6.42578125" customWidth="1"/>
    <col min="11531" max="11531" width="8.7109375" customWidth="1"/>
    <col min="11778" max="11778" width="11.42578125" customWidth="1"/>
    <col min="11779" max="11779" width="14.7109375" customWidth="1"/>
    <col min="11780" max="11780" width="11" customWidth="1"/>
    <col min="11781" max="11781" width="30.42578125" customWidth="1"/>
    <col min="11782" max="11782" width="28.5703125" customWidth="1"/>
    <col min="11783" max="11783" width="7.28515625" customWidth="1"/>
    <col min="11784" max="11784" width="6" customWidth="1"/>
    <col min="11785" max="11785" width="6.85546875" customWidth="1"/>
    <col min="11786" max="11786" width="6.42578125" customWidth="1"/>
    <col min="11787" max="11787" width="8.7109375" customWidth="1"/>
    <col min="12034" max="12034" width="11.42578125" customWidth="1"/>
    <col min="12035" max="12035" width="14.7109375" customWidth="1"/>
    <col min="12036" max="12036" width="11" customWidth="1"/>
    <col min="12037" max="12037" width="30.42578125" customWidth="1"/>
    <col min="12038" max="12038" width="28.5703125" customWidth="1"/>
    <col min="12039" max="12039" width="7.28515625" customWidth="1"/>
    <col min="12040" max="12040" width="6" customWidth="1"/>
    <col min="12041" max="12041" width="6.85546875" customWidth="1"/>
    <col min="12042" max="12042" width="6.42578125" customWidth="1"/>
    <col min="12043" max="12043" width="8.7109375" customWidth="1"/>
    <col min="12290" max="12290" width="11.42578125" customWidth="1"/>
    <col min="12291" max="12291" width="14.7109375" customWidth="1"/>
    <col min="12292" max="12292" width="11" customWidth="1"/>
    <col min="12293" max="12293" width="30.42578125" customWidth="1"/>
    <col min="12294" max="12294" width="28.5703125" customWidth="1"/>
    <col min="12295" max="12295" width="7.28515625" customWidth="1"/>
    <col min="12296" max="12296" width="6" customWidth="1"/>
    <col min="12297" max="12297" width="6.85546875" customWidth="1"/>
    <col min="12298" max="12298" width="6.42578125" customWidth="1"/>
    <col min="12299" max="12299" width="8.7109375" customWidth="1"/>
    <col min="12546" max="12546" width="11.42578125" customWidth="1"/>
    <col min="12547" max="12547" width="14.7109375" customWidth="1"/>
    <col min="12548" max="12548" width="11" customWidth="1"/>
    <col min="12549" max="12549" width="30.42578125" customWidth="1"/>
    <col min="12550" max="12550" width="28.5703125" customWidth="1"/>
    <col min="12551" max="12551" width="7.28515625" customWidth="1"/>
    <col min="12552" max="12552" width="6" customWidth="1"/>
    <col min="12553" max="12553" width="6.85546875" customWidth="1"/>
    <col min="12554" max="12554" width="6.42578125" customWidth="1"/>
    <col min="12555" max="12555" width="8.7109375" customWidth="1"/>
    <col min="12802" max="12802" width="11.42578125" customWidth="1"/>
    <col min="12803" max="12803" width="14.7109375" customWidth="1"/>
    <col min="12804" max="12804" width="11" customWidth="1"/>
    <col min="12805" max="12805" width="30.42578125" customWidth="1"/>
    <col min="12806" max="12806" width="28.5703125" customWidth="1"/>
    <col min="12807" max="12807" width="7.28515625" customWidth="1"/>
    <col min="12808" max="12808" width="6" customWidth="1"/>
    <col min="12809" max="12809" width="6.85546875" customWidth="1"/>
    <col min="12810" max="12810" width="6.42578125" customWidth="1"/>
    <col min="12811" max="12811" width="8.7109375" customWidth="1"/>
    <col min="13058" max="13058" width="11.42578125" customWidth="1"/>
    <col min="13059" max="13059" width="14.7109375" customWidth="1"/>
    <col min="13060" max="13060" width="11" customWidth="1"/>
    <col min="13061" max="13061" width="30.42578125" customWidth="1"/>
    <col min="13062" max="13062" width="28.5703125" customWidth="1"/>
    <col min="13063" max="13063" width="7.28515625" customWidth="1"/>
    <col min="13064" max="13064" width="6" customWidth="1"/>
    <col min="13065" max="13065" width="6.85546875" customWidth="1"/>
    <col min="13066" max="13066" width="6.42578125" customWidth="1"/>
    <col min="13067" max="13067" width="8.7109375" customWidth="1"/>
    <col min="13314" max="13314" width="11.42578125" customWidth="1"/>
    <col min="13315" max="13315" width="14.7109375" customWidth="1"/>
    <col min="13316" max="13316" width="11" customWidth="1"/>
    <col min="13317" max="13317" width="30.42578125" customWidth="1"/>
    <col min="13318" max="13318" width="28.5703125" customWidth="1"/>
    <col min="13319" max="13319" width="7.28515625" customWidth="1"/>
    <col min="13320" max="13320" width="6" customWidth="1"/>
    <col min="13321" max="13321" width="6.85546875" customWidth="1"/>
    <col min="13322" max="13322" width="6.42578125" customWidth="1"/>
    <col min="13323" max="13323" width="8.7109375" customWidth="1"/>
    <col min="13570" max="13570" width="11.42578125" customWidth="1"/>
    <col min="13571" max="13571" width="14.7109375" customWidth="1"/>
    <col min="13572" max="13572" width="11" customWidth="1"/>
    <col min="13573" max="13573" width="30.42578125" customWidth="1"/>
    <col min="13574" max="13574" width="28.5703125" customWidth="1"/>
    <col min="13575" max="13575" width="7.28515625" customWidth="1"/>
    <col min="13576" max="13576" width="6" customWidth="1"/>
    <col min="13577" max="13577" width="6.85546875" customWidth="1"/>
    <col min="13578" max="13578" width="6.42578125" customWidth="1"/>
    <col min="13579" max="13579" width="8.7109375" customWidth="1"/>
    <col min="13826" max="13826" width="11.42578125" customWidth="1"/>
    <col min="13827" max="13827" width="14.7109375" customWidth="1"/>
    <col min="13828" max="13828" width="11" customWidth="1"/>
    <col min="13829" max="13829" width="30.42578125" customWidth="1"/>
    <col min="13830" max="13830" width="28.5703125" customWidth="1"/>
    <col min="13831" max="13831" width="7.28515625" customWidth="1"/>
    <col min="13832" max="13832" width="6" customWidth="1"/>
    <col min="13833" max="13833" width="6.85546875" customWidth="1"/>
    <col min="13834" max="13834" width="6.42578125" customWidth="1"/>
    <col min="13835" max="13835" width="8.7109375" customWidth="1"/>
    <col min="14082" max="14082" width="11.42578125" customWidth="1"/>
    <col min="14083" max="14083" width="14.7109375" customWidth="1"/>
    <col min="14084" max="14084" width="11" customWidth="1"/>
    <col min="14085" max="14085" width="30.42578125" customWidth="1"/>
    <col min="14086" max="14086" width="28.5703125" customWidth="1"/>
    <col min="14087" max="14087" width="7.28515625" customWidth="1"/>
    <col min="14088" max="14088" width="6" customWidth="1"/>
    <col min="14089" max="14089" width="6.85546875" customWidth="1"/>
    <col min="14090" max="14090" width="6.42578125" customWidth="1"/>
    <col min="14091" max="14091" width="8.7109375" customWidth="1"/>
    <col min="14338" max="14338" width="11.42578125" customWidth="1"/>
    <col min="14339" max="14339" width="14.7109375" customWidth="1"/>
    <col min="14340" max="14340" width="11" customWidth="1"/>
    <col min="14341" max="14341" width="30.42578125" customWidth="1"/>
    <col min="14342" max="14342" width="28.5703125" customWidth="1"/>
    <col min="14343" max="14343" width="7.28515625" customWidth="1"/>
    <col min="14344" max="14344" width="6" customWidth="1"/>
    <col min="14345" max="14345" width="6.85546875" customWidth="1"/>
    <col min="14346" max="14346" width="6.42578125" customWidth="1"/>
    <col min="14347" max="14347" width="8.7109375" customWidth="1"/>
    <col min="14594" max="14594" width="11.42578125" customWidth="1"/>
    <col min="14595" max="14595" width="14.7109375" customWidth="1"/>
    <col min="14596" max="14596" width="11" customWidth="1"/>
    <col min="14597" max="14597" width="30.42578125" customWidth="1"/>
    <col min="14598" max="14598" width="28.5703125" customWidth="1"/>
    <col min="14599" max="14599" width="7.28515625" customWidth="1"/>
    <col min="14600" max="14600" width="6" customWidth="1"/>
    <col min="14601" max="14601" width="6.85546875" customWidth="1"/>
    <col min="14602" max="14602" width="6.42578125" customWidth="1"/>
    <col min="14603" max="14603" width="8.7109375" customWidth="1"/>
    <col min="14850" max="14850" width="11.42578125" customWidth="1"/>
    <col min="14851" max="14851" width="14.7109375" customWidth="1"/>
    <col min="14852" max="14852" width="11" customWidth="1"/>
    <col min="14853" max="14853" width="30.42578125" customWidth="1"/>
    <col min="14854" max="14854" width="28.5703125" customWidth="1"/>
    <col min="14855" max="14855" width="7.28515625" customWidth="1"/>
    <col min="14856" max="14856" width="6" customWidth="1"/>
    <col min="14857" max="14857" width="6.85546875" customWidth="1"/>
    <col min="14858" max="14858" width="6.42578125" customWidth="1"/>
    <col min="14859" max="14859" width="8.7109375" customWidth="1"/>
    <col min="15106" max="15106" width="11.42578125" customWidth="1"/>
    <col min="15107" max="15107" width="14.7109375" customWidth="1"/>
    <col min="15108" max="15108" width="11" customWidth="1"/>
    <col min="15109" max="15109" width="30.42578125" customWidth="1"/>
    <col min="15110" max="15110" width="28.5703125" customWidth="1"/>
    <col min="15111" max="15111" width="7.28515625" customWidth="1"/>
    <col min="15112" max="15112" width="6" customWidth="1"/>
    <col min="15113" max="15113" width="6.85546875" customWidth="1"/>
    <col min="15114" max="15114" width="6.42578125" customWidth="1"/>
    <col min="15115" max="15115" width="8.7109375" customWidth="1"/>
    <col min="15362" max="15362" width="11.42578125" customWidth="1"/>
    <col min="15363" max="15363" width="14.7109375" customWidth="1"/>
    <col min="15364" max="15364" width="11" customWidth="1"/>
    <col min="15365" max="15365" width="30.42578125" customWidth="1"/>
    <col min="15366" max="15366" width="28.5703125" customWidth="1"/>
    <col min="15367" max="15367" width="7.28515625" customWidth="1"/>
    <col min="15368" max="15368" width="6" customWidth="1"/>
    <col min="15369" max="15369" width="6.85546875" customWidth="1"/>
    <col min="15370" max="15370" width="6.42578125" customWidth="1"/>
    <col min="15371" max="15371" width="8.7109375" customWidth="1"/>
    <col min="15618" max="15618" width="11.42578125" customWidth="1"/>
    <col min="15619" max="15619" width="14.7109375" customWidth="1"/>
    <col min="15620" max="15620" width="11" customWidth="1"/>
    <col min="15621" max="15621" width="30.42578125" customWidth="1"/>
    <col min="15622" max="15622" width="28.5703125" customWidth="1"/>
    <col min="15623" max="15623" width="7.28515625" customWidth="1"/>
    <col min="15624" max="15624" width="6" customWidth="1"/>
    <col min="15625" max="15625" width="6.85546875" customWidth="1"/>
    <col min="15626" max="15626" width="6.42578125" customWidth="1"/>
    <col min="15627" max="15627" width="8.7109375" customWidth="1"/>
    <col min="15874" max="15874" width="11.42578125" customWidth="1"/>
    <col min="15875" max="15875" width="14.7109375" customWidth="1"/>
    <col min="15876" max="15876" width="11" customWidth="1"/>
    <col min="15877" max="15877" width="30.42578125" customWidth="1"/>
    <col min="15878" max="15878" width="28.5703125" customWidth="1"/>
    <col min="15879" max="15879" width="7.28515625" customWidth="1"/>
    <col min="15880" max="15880" width="6" customWidth="1"/>
    <col min="15881" max="15881" width="6.85546875" customWidth="1"/>
    <col min="15882" max="15882" width="6.42578125" customWidth="1"/>
    <col min="15883" max="15883" width="8.7109375" customWidth="1"/>
    <col min="16130" max="16130" width="11.42578125" customWidth="1"/>
    <col min="16131" max="16131" width="14.7109375" customWidth="1"/>
    <col min="16132" max="16132" width="11" customWidth="1"/>
    <col min="16133" max="16133" width="30.42578125" customWidth="1"/>
    <col min="16134" max="16134" width="28.5703125" customWidth="1"/>
    <col min="16135" max="16135" width="7.28515625" customWidth="1"/>
    <col min="16136" max="16136" width="6" customWidth="1"/>
    <col min="16137" max="16137" width="6.85546875" customWidth="1"/>
    <col min="16138" max="16138" width="6.42578125" customWidth="1"/>
    <col min="16139" max="16139" width="8.7109375" customWidth="1"/>
  </cols>
  <sheetData>
    <row r="1" spans="1:11" x14ac:dyDescent="0.25">
      <c r="A1" s="73" t="s">
        <v>644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3" spans="1:11" ht="52.5" customHeight="1" x14ac:dyDescent="0.25">
      <c r="A3" s="51" t="s">
        <v>0</v>
      </c>
      <c r="B3" s="72" t="s">
        <v>1</v>
      </c>
      <c r="C3" s="51" t="s">
        <v>2</v>
      </c>
      <c r="D3" s="51" t="s">
        <v>3</v>
      </c>
      <c r="E3" s="51" t="s">
        <v>4</v>
      </c>
      <c r="F3" s="51" t="s">
        <v>5</v>
      </c>
      <c r="G3" s="51" t="s">
        <v>6</v>
      </c>
      <c r="H3" s="87" t="s">
        <v>7</v>
      </c>
      <c r="I3" s="87" t="s">
        <v>8</v>
      </c>
      <c r="J3" s="87" t="s">
        <v>9</v>
      </c>
      <c r="K3" s="71" t="s">
        <v>559</v>
      </c>
    </row>
    <row r="4" spans="1:11" x14ac:dyDescent="0.25">
      <c r="A4" s="35" t="s">
        <v>645</v>
      </c>
      <c r="B4" s="17" t="s">
        <v>270</v>
      </c>
      <c r="C4" s="17" t="s">
        <v>646</v>
      </c>
      <c r="D4" s="17" t="s">
        <v>647</v>
      </c>
      <c r="E4" s="54" t="s">
        <v>648</v>
      </c>
      <c r="F4" s="17" t="s">
        <v>649</v>
      </c>
      <c r="G4" s="35">
        <v>11</v>
      </c>
      <c r="H4" s="35">
        <v>52.5</v>
      </c>
      <c r="I4" s="35">
        <v>24</v>
      </c>
      <c r="J4" s="35">
        <f t="shared" ref="J4:J31" si="0">SUM(H4:I4)</f>
        <v>76.5</v>
      </c>
      <c r="K4" s="17"/>
    </row>
    <row r="5" spans="1:11" x14ac:dyDescent="0.25">
      <c r="A5" s="35" t="s">
        <v>650</v>
      </c>
      <c r="B5" s="17" t="s">
        <v>380</v>
      </c>
      <c r="C5" s="17" t="s">
        <v>651</v>
      </c>
      <c r="D5" s="17" t="s">
        <v>647</v>
      </c>
      <c r="E5" s="54" t="s">
        <v>652</v>
      </c>
      <c r="F5" s="17" t="s">
        <v>649</v>
      </c>
      <c r="G5" s="35">
        <v>10</v>
      </c>
      <c r="H5" s="35">
        <v>52.5</v>
      </c>
      <c r="I5" s="35">
        <v>23</v>
      </c>
      <c r="J5" s="35">
        <f t="shared" si="0"/>
        <v>75.5</v>
      </c>
      <c r="K5" s="17"/>
    </row>
    <row r="6" spans="1:11" x14ac:dyDescent="0.25">
      <c r="A6" s="35" t="s">
        <v>653</v>
      </c>
      <c r="B6" s="17" t="s">
        <v>106</v>
      </c>
      <c r="C6" s="17" t="s">
        <v>654</v>
      </c>
      <c r="D6" s="17" t="s">
        <v>647</v>
      </c>
      <c r="E6" s="54" t="s">
        <v>652</v>
      </c>
      <c r="F6" s="17" t="s">
        <v>649</v>
      </c>
      <c r="G6" s="35">
        <v>11</v>
      </c>
      <c r="H6" s="35">
        <v>50</v>
      </c>
      <c r="I6" s="35">
        <v>23</v>
      </c>
      <c r="J6" s="35">
        <f t="shared" si="0"/>
        <v>73</v>
      </c>
      <c r="K6" s="17"/>
    </row>
    <row r="7" spans="1:11" x14ac:dyDescent="0.25">
      <c r="A7" s="35" t="s">
        <v>655</v>
      </c>
      <c r="B7" s="17" t="s">
        <v>656</v>
      </c>
      <c r="C7" s="17" t="s">
        <v>657</v>
      </c>
      <c r="D7" s="17" t="s">
        <v>647</v>
      </c>
      <c r="E7" s="17" t="s">
        <v>658</v>
      </c>
      <c r="F7" s="17" t="s">
        <v>649</v>
      </c>
      <c r="G7" s="35">
        <v>11</v>
      </c>
      <c r="H7" s="35">
        <v>48.5</v>
      </c>
      <c r="I7" s="35">
        <v>24</v>
      </c>
      <c r="J7" s="35">
        <f t="shared" si="0"/>
        <v>72.5</v>
      </c>
      <c r="K7" s="17"/>
    </row>
    <row r="8" spans="1:11" x14ac:dyDescent="0.25">
      <c r="A8" s="35" t="s">
        <v>659</v>
      </c>
      <c r="B8" s="17" t="s">
        <v>137</v>
      </c>
      <c r="C8" s="17" t="s">
        <v>660</v>
      </c>
      <c r="D8" s="17" t="s">
        <v>647</v>
      </c>
      <c r="E8" s="17" t="s">
        <v>649</v>
      </c>
      <c r="F8" s="17" t="s">
        <v>649</v>
      </c>
      <c r="G8" s="35">
        <v>11</v>
      </c>
      <c r="H8" s="35">
        <v>50</v>
      </c>
      <c r="I8" s="35">
        <v>22</v>
      </c>
      <c r="J8" s="35">
        <f t="shared" si="0"/>
        <v>72</v>
      </c>
      <c r="K8" s="17"/>
    </row>
    <row r="9" spans="1:11" x14ac:dyDescent="0.25">
      <c r="A9" s="35" t="s">
        <v>661</v>
      </c>
      <c r="B9" s="17" t="s">
        <v>662</v>
      </c>
      <c r="C9" s="17" t="s">
        <v>663</v>
      </c>
      <c r="D9" s="17" t="s">
        <v>647</v>
      </c>
      <c r="E9" s="17" t="s">
        <v>649</v>
      </c>
      <c r="F9" s="17" t="s">
        <v>649</v>
      </c>
      <c r="G9" s="35">
        <v>11</v>
      </c>
      <c r="H9" s="35">
        <v>45</v>
      </c>
      <c r="I9" s="35">
        <v>23</v>
      </c>
      <c r="J9" s="35">
        <f t="shared" si="0"/>
        <v>68</v>
      </c>
      <c r="K9" s="17"/>
    </row>
    <row r="10" spans="1:11" x14ac:dyDescent="0.25">
      <c r="A10" s="35" t="s">
        <v>664</v>
      </c>
      <c r="B10" s="17" t="s">
        <v>71</v>
      </c>
      <c r="C10" s="17" t="s">
        <v>665</v>
      </c>
      <c r="D10" s="17" t="s">
        <v>647</v>
      </c>
      <c r="E10" s="17" t="s">
        <v>649</v>
      </c>
      <c r="F10" s="17" t="s">
        <v>649</v>
      </c>
      <c r="G10" s="35">
        <v>10</v>
      </c>
      <c r="H10" s="35">
        <v>48.5</v>
      </c>
      <c r="I10" s="35">
        <v>18</v>
      </c>
      <c r="J10" s="35">
        <f t="shared" si="0"/>
        <v>66.5</v>
      </c>
      <c r="K10" s="17"/>
    </row>
    <row r="11" spans="1:11" x14ac:dyDescent="0.25">
      <c r="A11" s="35" t="s">
        <v>666</v>
      </c>
      <c r="B11" s="17" t="s">
        <v>28</v>
      </c>
      <c r="C11" s="17" t="s">
        <v>667</v>
      </c>
      <c r="D11" s="17" t="s">
        <v>647</v>
      </c>
      <c r="E11" s="54" t="s">
        <v>652</v>
      </c>
      <c r="F11" s="17" t="s">
        <v>649</v>
      </c>
      <c r="G11" s="35">
        <v>11</v>
      </c>
      <c r="H11" s="35">
        <v>40.5</v>
      </c>
      <c r="I11" s="35">
        <v>25</v>
      </c>
      <c r="J11" s="35">
        <f t="shared" si="0"/>
        <v>65.5</v>
      </c>
      <c r="K11" s="17"/>
    </row>
    <row r="12" spans="1:11" x14ac:dyDescent="0.25">
      <c r="A12" s="35" t="s">
        <v>668</v>
      </c>
      <c r="B12" s="17" t="s">
        <v>190</v>
      </c>
      <c r="C12" s="17" t="s">
        <v>669</v>
      </c>
      <c r="D12" s="17" t="s">
        <v>647</v>
      </c>
      <c r="E12" s="17" t="s">
        <v>649</v>
      </c>
      <c r="F12" s="17" t="s">
        <v>649</v>
      </c>
      <c r="G12" s="35">
        <v>12</v>
      </c>
      <c r="H12" s="35">
        <v>42.5</v>
      </c>
      <c r="I12" s="35">
        <v>22</v>
      </c>
      <c r="J12" s="35">
        <f t="shared" si="0"/>
        <v>64.5</v>
      </c>
      <c r="K12" s="17"/>
    </row>
    <row r="13" spans="1:11" x14ac:dyDescent="0.25">
      <c r="A13" s="35" t="s">
        <v>670</v>
      </c>
      <c r="B13" s="17" t="s">
        <v>671</v>
      </c>
      <c r="C13" s="17" t="s">
        <v>672</v>
      </c>
      <c r="D13" s="17" t="s">
        <v>647</v>
      </c>
      <c r="E13" s="54" t="s">
        <v>652</v>
      </c>
      <c r="F13" s="17" t="s">
        <v>649</v>
      </c>
      <c r="G13" s="35">
        <v>12</v>
      </c>
      <c r="H13" s="35">
        <v>39.5</v>
      </c>
      <c r="I13" s="35">
        <v>23</v>
      </c>
      <c r="J13" s="35">
        <f t="shared" si="0"/>
        <v>62.5</v>
      </c>
      <c r="K13" s="17"/>
    </row>
    <row r="14" spans="1:11" x14ac:dyDescent="0.25">
      <c r="A14" s="70" t="s">
        <v>673</v>
      </c>
      <c r="B14" s="17" t="s">
        <v>96</v>
      </c>
      <c r="C14" s="17" t="s">
        <v>674</v>
      </c>
      <c r="D14" s="17" t="s">
        <v>647</v>
      </c>
      <c r="E14" s="54" t="s">
        <v>652</v>
      </c>
      <c r="F14" s="17" t="s">
        <v>649</v>
      </c>
      <c r="G14" s="35">
        <v>10</v>
      </c>
      <c r="H14" s="35">
        <v>43</v>
      </c>
      <c r="I14" s="35">
        <v>16</v>
      </c>
      <c r="J14" s="35">
        <f t="shared" si="0"/>
        <v>59</v>
      </c>
      <c r="K14" s="54"/>
    </row>
    <row r="15" spans="1:11" x14ac:dyDescent="0.25">
      <c r="A15" s="35" t="s">
        <v>675</v>
      </c>
      <c r="B15" s="17" t="s">
        <v>57</v>
      </c>
      <c r="C15" s="17" t="s">
        <v>676</v>
      </c>
      <c r="D15" s="17" t="s">
        <v>647</v>
      </c>
      <c r="E15" s="54" t="s">
        <v>652</v>
      </c>
      <c r="F15" s="17" t="s">
        <v>649</v>
      </c>
      <c r="G15" s="35">
        <v>12</v>
      </c>
      <c r="H15" s="35">
        <v>37.5</v>
      </c>
      <c r="I15" s="35">
        <v>18</v>
      </c>
      <c r="J15" s="35">
        <f t="shared" si="0"/>
        <v>55.5</v>
      </c>
      <c r="K15" s="17"/>
    </row>
    <row r="16" spans="1:11" x14ac:dyDescent="0.25">
      <c r="A16" s="35" t="s">
        <v>677</v>
      </c>
      <c r="B16" s="17" t="s">
        <v>368</v>
      </c>
      <c r="C16" s="17" t="s">
        <v>678</v>
      </c>
      <c r="D16" s="17" t="s">
        <v>647</v>
      </c>
      <c r="E16" s="17" t="s">
        <v>649</v>
      </c>
      <c r="F16" s="17" t="s">
        <v>649</v>
      </c>
      <c r="G16" s="35">
        <v>10</v>
      </c>
      <c r="H16" s="35">
        <v>41</v>
      </c>
      <c r="I16" s="35">
        <v>14</v>
      </c>
      <c r="J16" s="35">
        <f t="shared" si="0"/>
        <v>55</v>
      </c>
      <c r="K16" s="17"/>
    </row>
    <row r="17" spans="1:11" x14ac:dyDescent="0.25">
      <c r="A17" s="35" t="s">
        <v>679</v>
      </c>
      <c r="B17" s="17" t="s">
        <v>71</v>
      </c>
      <c r="C17" s="17" t="s">
        <v>680</v>
      </c>
      <c r="D17" s="17" t="s">
        <v>647</v>
      </c>
      <c r="E17" s="54" t="s">
        <v>648</v>
      </c>
      <c r="F17" s="17" t="s">
        <v>649</v>
      </c>
      <c r="G17" s="35">
        <v>11</v>
      </c>
      <c r="H17" s="35">
        <v>32.5</v>
      </c>
      <c r="I17" s="35">
        <v>20</v>
      </c>
      <c r="J17" s="35">
        <f t="shared" si="0"/>
        <v>52.5</v>
      </c>
      <c r="K17" s="17"/>
    </row>
    <row r="18" spans="1:11" x14ac:dyDescent="0.25">
      <c r="A18" s="35" t="s">
        <v>681</v>
      </c>
      <c r="B18" s="17" t="s">
        <v>242</v>
      </c>
      <c r="C18" s="17" t="s">
        <v>682</v>
      </c>
      <c r="D18" s="17" t="s">
        <v>647</v>
      </c>
      <c r="E18" s="54" t="s">
        <v>683</v>
      </c>
      <c r="F18" s="17" t="s">
        <v>649</v>
      </c>
      <c r="G18" s="35">
        <v>11</v>
      </c>
      <c r="H18" s="35">
        <v>33.5</v>
      </c>
      <c r="I18" s="35">
        <v>15</v>
      </c>
      <c r="J18" s="35">
        <f t="shared" si="0"/>
        <v>48.5</v>
      </c>
      <c r="K18" s="17"/>
    </row>
    <row r="19" spans="1:11" x14ac:dyDescent="0.25">
      <c r="A19" s="35" t="s">
        <v>684</v>
      </c>
      <c r="B19" s="17" t="s">
        <v>314</v>
      </c>
      <c r="C19" s="17" t="s">
        <v>685</v>
      </c>
      <c r="D19" s="17" t="s">
        <v>647</v>
      </c>
      <c r="E19" s="54" t="s">
        <v>652</v>
      </c>
      <c r="F19" s="17" t="s">
        <v>649</v>
      </c>
      <c r="G19" s="35">
        <v>12</v>
      </c>
      <c r="H19" s="35">
        <v>25.5</v>
      </c>
      <c r="I19" s="35">
        <v>22</v>
      </c>
      <c r="J19" s="35">
        <f t="shared" si="0"/>
        <v>47.5</v>
      </c>
      <c r="K19" s="17"/>
    </row>
    <row r="20" spans="1:11" x14ac:dyDescent="0.25">
      <c r="A20" s="35" t="s">
        <v>686</v>
      </c>
      <c r="B20" s="17" t="s">
        <v>148</v>
      </c>
      <c r="C20" s="17" t="s">
        <v>687</v>
      </c>
      <c r="D20" s="17" t="s">
        <v>647</v>
      </c>
      <c r="E20" s="17" t="s">
        <v>649</v>
      </c>
      <c r="F20" s="17" t="s">
        <v>649</v>
      </c>
      <c r="G20" s="35">
        <v>11</v>
      </c>
      <c r="H20" s="35">
        <v>32</v>
      </c>
      <c r="I20" s="35">
        <v>15</v>
      </c>
      <c r="J20" s="35">
        <f t="shared" si="0"/>
        <v>47</v>
      </c>
      <c r="K20" s="17"/>
    </row>
    <row r="21" spans="1:11" x14ac:dyDescent="0.25">
      <c r="A21" s="35" t="s">
        <v>688</v>
      </c>
      <c r="B21" s="17" t="s">
        <v>689</v>
      </c>
      <c r="C21" s="17" t="s">
        <v>690</v>
      </c>
      <c r="D21" s="17" t="s">
        <v>647</v>
      </c>
      <c r="E21" s="54" t="s">
        <v>648</v>
      </c>
      <c r="F21" s="17" t="s">
        <v>649</v>
      </c>
      <c r="G21" s="35">
        <v>11</v>
      </c>
      <c r="H21" s="35">
        <v>34</v>
      </c>
      <c r="I21" s="35">
        <v>13</v>
      </c>
      <c r="J21" s="35">
        <f t="shared" si="0"/>
        <v>47</v>
      </c>
      <c r="K21" s="17"/>
    </row>
    <row r="22" spans="1:11" x14ac:dyDescent="0.25">
      <c r="A22" s="35" t="s">
        <v>691</v>
      </c>
      <c r="B22" s="17" t="s">
        <v>20</v>
      </c>
      <c r="C22" s="17" t="s">
        <v>107</v>
      </c>
      <c r="D22" s="17" t="s">
        <v>647</v>
      </c>
      <c r="E22" s="54" t="s">
        <v>648</v>
      </c>
      <c r="F22" s="17" t="s">
        <v>649</v>
      </c>
      <c r="G22" s="35">
        <v>11</v>
      </c>
      <c r="H22" s="35">
        <v>32.5</v>
      </c>
      <c r="I22" s="35">
        <v>13</v>
      </c>
      <c r="J22" s="35">
        <f t="shared" si="0"/>
        <v>45.5</v>
      </c>
      <c r="K22" s="17"/>
    </row>
    <row r="23" spans="1:11" x14ac:dyDescent="0.25">
      <c r="A23" s="35" t="s">
        <v>692</v>
      </c>
      <c r="B23" s="17" t="s">
        <v>55</v>
      </c>
      <c r="C23" s="17" t="s">
        <v>693</v>
      </c>
      <c r="D23" s="17" t="s">
        <v>647</v>
      </c>
      <c r="E23" s="17" t="s">
        <v>658</v>
      </c>
      <c r="F23" s="17" t="s">
        <v>649</v>
      </c>
      <c r="G23" s="35">
        <v>12</v>
      </c>
      <c r="H23" s="35">
        <v>21</v>
      </c>
      <c r="I23" s="35">
        <v>23</v>
      </c>
      <c r="J23" s="35">
        <f t="shared" si="0"/>
        <v>44</v>
      </c>
      <c r="K23" s="17"/>
    </row>
    <row r="24" spans="1:11" x14ac:dyDescent="0.25">
      <c r="A24" s="35" t="s">
        <v>694</v>
      </c>
      <c r="B24" s="17" t="s">
        <v>695</v>
      </c>
      <c r="C24" s="17" t="s">
        <v>696</v>
      </c>
      <c r="D24" s="17" t="s">
        <v>647</v>
      </c>
      <c r="E24" s="17" t="s">
        <v>658</v>
      </c>
      <c r="F24" s="17" t="s">
        <v>649</v>
      </c>
      <c r="G24" s="35">
        <v>11</v>
      </c>
      <c r="H24" s="35">
        <v>24.5</v>
      </c>
      <c r="I24" s="35">
        <v>18</v>
      </c>
      <c r="J24" s="35">
        <f t="shared" si="0"/>
        <v>42.5</v>
      </c>
      <c r="K24" s="17"/>
    </row>
    <row r="25" spans="1:11" x14ac:dyDescent="0.25">
      <c r="A25" s="35" t="s">
        <v>697</v>
      </c>
      <c r="B25" s="17" t="s">
        <v>266</v>
      </c>
      <c r="C25" s="17" t="s">
        <v>698</v>
      </c>
      <c r="D25" s="17" t="s">
        <v>647</v>
      </c>
      <c r="E25" s="17" t="s">
        <v>699</v>
      </c>
      <c r="F25" s="17" t="s">
        <v>649</v>
      </c>
      <c r="G25" s="35">
        <v>11</v>
      </c>
      <c r="H25" s="35">
        <v>18</v>
      </c>
      <c r="I25" s="35">
        <v>21</v>
      </c>
      <c r="J25" s="35">
        <f t="shared" si="0"/>
        <v>39</v>
      </c>
      <c r="K25" s="17"/>
    </row>
    <row r="26" spans="1:11" x14ac:dyDescent="0.25">
      <c r="A26" s="35" t="s">
        <v>700</v>
      </c>
      <c r="B26" s="17" t="s">
        <v>57</v>
      </c>
      <c r="C26" s="17" t="s">
        <v>701</v>
      </c>
      <c r="D26" s="17" t="s">
        <v>647</v>
      </c>
      <c r="E26" s="17" t="s">
        <v>649</v>
      </c>
      <c r="F26" s="17" t="s">
        <v>649</v>
      </c>
      <c r="G26" s="35">
        <v>10</v>
      </c>
      <c r="H26" s="35">
        <v>23</v>
      </c>
      <c r="I26" s="35">
        <v>14</v>
      </c>
      <c r="J26" s="35">
        <f t="shared" si="0"/>
        <v>37</v>
      </c>
      <c r="K26" s="17"/>
    </row>
    <row r="27" spans="1:11" x14ac:dyDescent="0.25">
      <c r="A27" s="35" t="s">
        <v>702</v>
      </c>
      <c r="B27" s="17" t="s">
        <v>703</v>
      </c>
      <c r="C27" s="17" t="s">
        <v>704</v>
      </c>
      <c r="D27" s="17" t="s">
        <v>647</v>
      </c>
      <c r="E27" s="54" t="s">
        <v>705</v>
      </c>
      <c r="F27" s="17" t="s">
        <v>649</v>
      </c>
      <c r="G27" s="35">
        <v>11</v>
      </c>
      <c r="H27" s="35">
        <v>18.5</v>
      </c>
      <c r="I27" s="35">
        <v>18</v>
      </c>
      <c r="J27" s="35">
        <f t="shared" si="0"/>
        <v>36.5</v>
      </c>
      <c r="K27" s="17"/>
    </row>
    <row r="28" spans="1:11" x14ac:dyDescent="0.25">
      <c r="A28" s="35" t="s">
        <v>706</v>
      </c>
      <c r="B28" s="17" t="s">
        <v>707</v>
      </c>
      <c r="C28" s="17" t="s">
        <v>708</v>
      </c>
      <c r="D28" s="17" t="s">
        <v>647</v>
      </c>
      <c r="E28" s="54" t="s">
        <v>652</v>
      </c>
      <c r="F28" s="17" t="s">
        <v>649</v>
      </c>
      <c r="G28" s="35">
        <v>12</v>
      </c>
      <c r="H28" s="35">
        <v>18.5</v>
      </c>
      <c r="I28" s="35">
        <v>17</v>
      </c>
      <c r="J28" s="35">
        <f t="shared" si="0"/>
        <v>35.5</v>
      </c>
      <c r="K28" s="17"/>
    </row>
    <row r="29" spans="1:11" x14ac:dyDescent="0.25">
      <c r="A29" s="35" t="s">
        <v>709</v>
      </c>
      <c r="B29" s="17" t="s">
        <v>477</v>
      </c>
      <c r="C29" s="17" t="s">
        <v>710</v>
      </c>
      <c r="D29" s="17" t="s">
        <v>647</v>
      </c>
      <c r="E29" s="54" t="s">
        <v>705</v>
      </c>
      <c r="F29" s="17" t="s">
        <v>649</v>
      </c>
      <c r="G29" s="35">
        <v>11</v>
      </c>
      <c r="H29" s="35">
        <v>16</v>
      </c>
      <c r="I29" s="35">
        <v>19</v>
      </c>
      <c r="J29" s="35">
        <f t="shared" si="0"/>
        <v>35</v>
      </c>
      <c r="K29" s="17"/>
    </row>
    <row r="30" spans="1:11" x14ac:dyDescent="0.25">
      <c r="A30" s="35" t="s">
        <v>711</v>
      </c>
      <c r="B30" s="17" t="s">
        <v>529</v>
      </c>
      <c r="C30" s="17" t="s">
        <v>712</v>
      </c>
      <c r="D30" s="17" t="s">
        <v>647</v>
      </c>
      <c r="E30" s="17" t="s">
        <v>649</v>
      </c>
      <c r="F30" s="17" t="s">
        <v>649</v>
      </c>
      <c r="G30" s="35">
        <v>10</v>
      </c>
      <c r="H30" s="35">
        <v>18</v>
      </c>
      <c r="I30" s="35">
        <v>16</v>
      </c>
      <c r="J30" s="35">
        <f t="shared" si="0"/>
        <v>34</v>
      </c>
      <c r="K30" s="17"/>
    </row>
    <row r="31" spans="1:11" x14ac:dyDescent="0.25">
      <c r="A31" s="35" t="s">
        <v>713</v>
      </c>
      <c r="B31" s="17" t="s">
        <v>714</v>
      </c>
      <c r="C31" s="17" t="s">
        <v>715</v>
      </c>
      <c r="D31" s="17" t="s">
        <v>647</v>
      </c>
      <c r="E31" s="17" t="s">
        <v>716</v>
      </c>
      <c r="F31" s="17" t="s">
        <v>649</v>
      </c>
      <c r="G31" s="35">
        <v>12</v>
      </c>
      <c r="H31" s="35">
        <v>14.5</v>
      </c>
      <c r="I31" s="35">
        <v>15</v>
      </c>
      <c r="J31" s="35">
        <f t="shared" si="0"/>
        <v>29.5</v>
      </c>
      <c r="K31" s="17"/>
    </row>
    <row r="32" spans="1:11" x14ac:dyDescent="0.25">
      <c r="A32" s="35" t="s">
        <v>717</v>
      </c>
      <c r="B32" s="17" t="s">
        <v>124</v>
      </c>
      <c r="C32" s="17" t="s">
        <v>718</v>
      </c>
      <c r="D32" s="17" t="s">
        <v>647</v>
      </c>
      <c r="E32" s="17" t="s">
        <v>716</v>
      </c>
      <c r="F32" s="17" t="s">
        <v>649</v>
      </c>
      <c r="G32" s="35">
        <v>12</v>
      </c>
      <c r="H32" s="35"/>
      <c r="I32" s="35"/>
      <c r="J32" s="35"/>
      <c r="K32" s="17" t="s">
        <v>47</v>
      </c>
    </row>
    <row r="33" spans="1:11" x14ac:dyDescent="0.25">
      <c r="A33" s="35" t="s">
        <v>719</v>
      </c>
      <c r="B33" s="17" t="s">
        <v>720</v>
      </c>
      <c r="C33" s="17" t="s">
        <v>721</v>
      </c>
      <c r="D33" s="17" t="s">
        <v>647</v>
      </c>
      <c r="E33" s="54" t="s">
        <v>648</v>
      </c>
      <c r="F33" s="17" t="s">
        <v>649</v>
      </c>
      <c r="G33" s="35">
        <v>11</v>
      </c>
      <c r="H33" s="35"/>
      <c r="I33" s="35"/>
      <c r="J33" s="35"/>
      <c r="K33" s="17" t="s">
        <v>47</v>
      </c>
    </row>
    <row r="34" spans="1:11" x14ac:dyDescent="0.25">
      <c r="A34" s="35" t="s">
        <v>722</v>
      </c>
      <c r="B34" s="17" t="s">
        <v>720</v>
      </c>
      <c r="C34" s="17" t="s">
        <v>723</v>
      </c>
      <c r="D34" s="17" t="s">
        <v>647</v>
      </c>
      <c r="E34" s="54" t="s">
        <v>648</v>
      </c>
      <c r="F34" s="17" t="s">
        <v>649</v>
      </c>
      <c r="G34" s="35">
        <v>11</v>
      </c>
      <c r="H34" s="35"/>
      <c r="I34" s="35"/>
      <c r="J34" s="35"/>
      <c r="K34" s="17" t="s">
        <v>47</v>
      </c>
    </row>
    <row r="35" spans="1:11" x14ac:dyDescent="0.25">
      <c r="A35" s="35" t="s">
        <v>724</v>
      </c>
      <c r="B35" s="17" t="s">
        <v>725</v>
      </c>
      <c r="C35" s="17" t="s">
        <v>726</v>
      </c>
      <c r="D35" s="17" t="s">
        <v>647</v>
      </c>
      <c r="E35" s="17" t="s">
        <v>658</v>
      </c>
      <c r="F35" s="17" t="s">
        <v>649</v>
      </c>
      <c r="G35" s="35">
        <v>11</v>
      </c>
      <c r="H35" s="35"/>
      <c r="I35" s="35"/>
      <c r="J35" s="35"/>
      <c r="K35" s="17" t="s">
        <v>47</v>
      </c>
    </row>
    <row r="37" spans="1:11" x14ac:dyDescent="0.25">
      <c r="A37" t="s">
        <v>49</v>
      </c>
      <c r="D37" t="s">
        <v>727</v>
      </c>
    </row>
    <row r="39" spans="1:11" x14ac:dyDescent="0.25">
      <c r="A39" t="s">
        <v>52</v>
      </c>
      <c r="D39" t="s">
        <v>728</v>
      </c>
    </row>
    <row r="40" spans="1:11" x14ac:dyDescent="0.25">
      <c r="D40" t="s">
        <v>729</v>
      </c>
    </row>
    <row r="41" spans="1:11" x14ac:dyDescent="0.25">
      <c r="D41" t="s">
        <v>730</v>
      </c>
    </row>
    <row r="42" spans="1:11" x14ac:dyDescent="0.25">
      <c r="D42" t="s">
        <v>731</v>
      </c>
    </row>
    <row r="48" spans="1:11" x14ac:dyDescent="0.25">
      <c r="E48" s="61"/>
    </row>
    <row r="49" spans="5:5" x14ac:dyDescent="0.25">
      <c r="E49" s="49"/>
    </row>
    <row r="53" spans="5:5" x14ac:dyDescent="0.25">
      <c r="E53" s="49"/>
    </row>
    <row r="55" spans="5:5" x14ac:dyDescent="0.25">
      <c r="E55" s="49"/>
    </row>
    <row r="57" spans="5:5" x14ac:dyDescent="0.25">
      <c r="E57" s="49"/>
    </row>
  </sheetData>
  <mergeCells count="1"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C19" sqref="C19"/>
    </sheetView>
  </sheetViews>
  <sheetFormatPr defaultRowHeight="15" x14ac:dyDescent="0.25"/>
  <cols>
    <col min="2" max="2" width="13.42578125" customWidth="1"/>
    <col min="3" max="3" width="14.28515625" customWidth="1"/>
    <col min="4" max="4" width="12.28515625" customWidth="1"/>
    <col min="5" max="5" width="27.85546875" customWidth="1"/>
    <col min="6" max="6" width="28.140625" customWidth="1"/>
    <col min="7" max="7" width="8.42578125" customWidth="1"/>
    <col min="8" max="8" width="7" customWidth="1"/>
    <col min="9" max="9" width="7.28515625" customWidth="1"/>
    <col min="10" max="10" width="5.5703125" customWidth="1"/>
    <col min="11" max="11" width="10.5703125" customWidth="1"/>
    <col min="258" max="258" width="13.42578125" customWidth="1"/>
    <col min="259" max="259" width="14.28515625" customWidth="1"/>
    <col min="260" max="260" width="12.28515625" customWidth="1"/>
    <col min="261" max="261" width="27.85546875" customWidth="1"/>
    <col min="262" max="262" width="28.140625" customWidth="1"/>
    <col min="263" max="263" width="8.42578125" customWidth="1"/>
    <col min="264" max="264" width="7" customWidth="1"/>
    <col min="265" max="265" width="7.28515625" customWidth="1"/>
    <col min="266" max="266" width="5.5703125" customWidth="1"/>
    <col min="267" max="267" width="10.5703125" customWidth="1"/>
    <col min="514" max="514" width="13.42578125" customWidth="1"/>
    <col min="515" max="515" width="14.28515625" customWidth="1"/>
    <col min="516" max="516" width="12.28515625" customWidth="1"/>
    <col min="517" max="517" width="27.85546875" customWidth="1"/>
    <col min="518" max="518" width="28.140625" customWidth="1"/>
    <col min="519" max="519" width="8.42578125" customWidth="1"/>
    <col min="520" max="520" width="7" customWidth="1"/>
    <col min="521" max="521" width="7.28515625" customWidth="1"/>
    <col min="522" max="522" width="5.5703125" customWidth="1"/>
    <col min="523" max="523" width="10.5703125" customWidth="1"/>
    <col min="770" max="770" width="13.42578125" customWidth="1"/>
    <col min="771" max="771" width="14.28515625" customWidth="1"/>
    <col min="772" max="772" width="12.28515625" customWidth="1"/>
    <col min="773" max="773" width="27.85546875" customWidth="1"/>
    <col min="774" max="774" width="28.140625" customWidth="1"/>
    <col min="775" max="775" width="8.42578125" customWidth="1"/>
    <col min="776" max="776" width="7" customWidth="1"/>
    <col min="777" max="777" width="7.28515625" customWidth="1"/>
    <col min="778" max="778" width="5.5703125" customWidth="1"/>
    <col min="779" max="779" width="10.5703125" customWidth="1"/>
    <col min="1026" max="1026" width="13.42578125" customWidth="1"/>
    <col min="1027" max="1027" width="14.28515625" customWidth="1"/>
    <col min="1028" max="1028" width="12.28515625" customWidth="1"/>
    <col min="1029" max="1029" width="27.85546875" customWidth="1"/>
    <col min="1030" max="1030" width="28.140625" customWidth="1"/>
    <col min="1031" max="1031" width="8.42578125" customWidth="1"/>
    <col min="1032" max="1032" width="7" customWidth="1"/>
    <col min="1033" max="1033" width="7.28515625" customWidth="1"/>
    <col min="1034" max="1034" width="5.5703125" customWidth="1"/>
    <col min="1035" max="1035" width="10.5703125" customWidth="1"/>
    <col min="1282" max="1282" width="13.42578125" customWidth="1"/>
    <col min="1283" max="1283" width="14.28515625" customWidth="1"/>
    <col min="1284" max="1284" width="12.28515625" customWidth="1"/>
    <col min="1285" max="1285" width="27.85546875" customWidth="1"/>
    <col min="1286" max="1286" width="28.140625" customWidth="1"/>
    <col min="1287" max="1287" width="8.42578125" customWidth="1"/>
    <col min="1288" max="1288" width="7" customWidth="1"/>
    <col min="1289" max="1289" width="7.28515625" customWidth="1"/>
    <col min="1290" max="1290" width="5.5703125" customWidth="1"/>
    <col min="1291" max="1291" width="10.5703125" customWidth="1"/>
    <col min="1538" max="1538" width="13.42578125" customWidth="1"/>
    <col min="1539" max="1539" width="14.28515625" customWidth="1"/>
    <col min="1540" max="1540" width="12.28515625" customWidth="1"/>
    <col min="1541" max="1541" width="27.85546875" customWidth="1"/>
    <col min="1542" max="1542" width="28.140625" customWidth="1"/>
    <col min="1543" max="1543" width="8.42578125" customWidth="1"/>
    <col min="1544" max="1544" width="7" customWidth="1"/>
    <col min="1545" max="1545" width="7.28515625" customWidth="1"/>
    <col min="1546" max="1546" width="5.5703125" customWidth="1"/>
    <col min="1547" max="1547" width="10.5703125" customWidth="1"/>
    <col min="1794" max="1794" width="13.42578125" customWidth="1"/>
    <col min="1795" max="1795" width="14.28515625" customWidth="1"/>
    <col min="1796" max="1796" width="12.28515625" customWidth="1"/>
    <col min="1797" max="1797" width="27.85546875" customWidth="1"/>
    <col min="1798" max="1798" width="28.140625" customWidth="1"/>
    <col min="1799" max="1799" width="8.42578125" customWidth="1"/>
    <col min="1800" max="1800" width="7" customWidth="1"/>
    <col min="1801" max="1801" width="7.28515625" customWidth="1"/>
    <col min="1802" max="1802" width="5.5703125" customWidth="1"/>
    <col min="1803" max="1803" width="10.5703125" customWidth="1"/>
    <col min="2050" max="2050" width="13.42578125" customWidth="1"/>
    <col min="2051" max="2051" width="14.28515625" customWidth="1"/>
    <col min="2052" max="2052" width="12.28515625" customWidth="1"/>
    <col min="2053" max="2053" width="27.85546875" customWidth="1"/>
    <col min="2054" max="2054" width="28.140625" customWidth="1"/>
    <col min="2055" max="2055" width="8.42578125" customWidth="1"/>
    <col min="2056" max="2056" width="7" customWidth="1"/>
    <col min="2057" max="2057" width="7.28515625" customWidth="1"/>
    <col min="2058" max="2058" width="5.5703125" customWidth="1"/>
    <col min="2059" max="2059" width="10.5703125" customWidth="1"/>
    <col min="2306" max="2306" width="13.42578125" customWidth="1"/>
    <col min="2307" max="2307" width="14.28515625" customWidth="1"/>
    <col min="2308" max="2308" width="12.28515625" customWidth="1"/>
    <col min="2309" max="2309" width="27.85546875" customWidth="1"/>
    <col min="2310" max="2310" width="28.140625" customWidth="1"/>
    <col min="2311" max="2311" width="8.42578125" customWidth="1"/>
    <col min="2312" max="2312" width="7" customWidth="1"/>
    <col min="2313" max="2313" width="7.28515625" customWidth="1"/>
    <col min="2314" max="2314" width="5.5703125" customWidth="1"/>
    <col min="2315" max="2315" width="10.5703125" customWidth="1"/>
    <col min="2562" max="2562" width="13.42578125" customWidth="1"/>
    <col min="2563" max="2563" width="14.28515625" customWidth="1"/>
    <col min="2564" max="2564" width="12.28515625" customWidth="1"/>
    <col min="2565" max="2565" width="27.85546875" customWidth="1"/>
    <col min="2566" max="2566" width="28.140625" customWidth="1"/>
    <col min="2567" max="2567" width="8.42578125" customWidth="1"/>
    <col min="2568" max="2568" width="7" customWidth="1"/>
    <col min="2569" max="2569" width="7.28515625" customWidth="1"/>
    <col min="2570" max="2570" width="5.5703125" customWidth="1"/>
    <col min="2571" max="2571" width="10.5703125" customWidth="1"/>
    <col min="2818" max="2818" width="13.42578125" customWidth="1"/>
    <col min="2819" max="2819" width="14.28515625" customWidth="1"/>
    <col min="2820" max="2820" width="12.28515625" customWidth="1"/>
    <col min="2821" max="2821" width="27.85546875" customWidth="1"/>
    <col min="2822" max="2822" width="28.140625" customWidth="1"/>
    <col min="2823" max="2823" width="8.42578125" customWidth="1"/>
    <col min="2824" max="2824" width="7" customWidth="1"/>
    <col min="2825" max="2825" width="7.28515625" customWidth="1"/>
    <col min="2826" max="2826" width="5.5703125" customWidth="1"/>
    <col min="2827" max="2827" width="10.5703125" customWidth="1"/>
    <col min="3074" max="3074" width="13.42578125" customWidth="1"/>
    <col min="3075" max="3075" width="14.28515625" customWidth="1"/>
    <col min="3076" max="3076" width="12.28515625" customWidth="1"/>
    <col min="3077" max="3077" width="27.85546875" customWidth="1"/>
    <col min="3078" max="3078" width="28.140625" customWidth="1"/>
    <col min="3079" max="3079" width="8.42578125" customWidth="1"/>
    <col min="3080" max="3080" width="7" customWidth="1"/>
    <col min="3081" max="3081" width="7.28515625" customWidth="1"/>
    <col min="3082" max="3082" width="5.5703125" customWidth="1"/>
    <col min="3083" max="3083" width="10.5703125" customWidth="1"/>
    <col min="3330" max="3330" width="13.42578125" customWidth="1"/>
    <col min="3331" max="3331" width="14.28515625" customWidth="1"/>
    <col min="3332" max="3332" width="12.28515625" customWidth="1"/>
    <col min="3333" max="3333" width="27.85546875" customWidth="1"/>
    <col min="3334" max="3334" width="28.140625" customWidth="1"/>
    <col min="3335" max="3335" width="8.42578125" customWidth="1"/>
    <col min="3336" max="3336" width="7" customWidth="1"/>
    <col min="3337" max="3337" width="7.28515625" customWidth="1"/>
    <col min="3338" max="3338" width="5.5703125" customWidth="1"/>
    <col min="3339" max="3339" width="10.5703125" customWidth="1"/>
    <col min="3586" max="3586" width="13.42578125" customWidth="1"/>
    <col min="3587" max="3587" width="14.28515625" customWidth="1"/>
    <col min="3588" max="3588" width="12.28515625" customWidth="1"/>
    <col min="3589" max="3589" width="27.85546875" customWidth="1"/>
    <col min="3590" max="3590" width="28.140625" customWidth="1"/>
    <col min="3591" max="3591" width="8.42578125" customWidth="1"/>
    <col min="3592" max="3592" width="7" customWidth="1"/>
    <col min="3593" max="3593" width="7.28515625" customWidth="1"/>
    <col min="3594" max="3594" width="5.5703125" customWidth="1"/>
    <col min="3595" max="3595" width="10.5703125" customWidth="1"/>
    <col min="3842" max="3842" width="13.42578125" customWidth="1"/>
    <col min="3843" max="3843" width="14.28515625" customWidth="1"/>
    <col min="3844" max="3844" width="12.28515625" customWidth="1"/>
    <col min="3845" max="3845" width="27.85546875" customWidth="1"/>
    <col min="3846" max="3846" width="28.140625" customWidth="1"/>
    <col min="3847" max="3847" width="8.42578125" customWidth="1"/>
    <col min="3848" max="3848" width="7" customWidth="1"/>
    <col min="3849" max="3849" width="7.28515625" customWidth="1"/>
    <col min="3850" max="3850" width="5.5703125" customWidth="1"/>
    <col min="3851" max="3851" width="10.5703125" customWidth="1"/>
    <col min="4098" max="4098" width="13.42578125" customWidth="1"/>
    <col min="4099" max="4099" width="14.28515625" customWidth="1"/>
    <col min="4100" max="4100" width="12.28515625" customWidth="1"/>
    <col min="4101" max="4101" width="27.85546875" customWidth="1"/>
    <col min="4102" max="4102" width="28.140625" customWidth="1"/>
    <col min="4103" max="4103" width="8.42578125" customWidth="1"/>
    <col min="4104" max="4104" width="7" customWidth="1"/>
    <col min="4105" max="4105" width="7.28515625" customWidth="1"/>
    <col min="4106" max="4106" width="5.5703125" customWidth="1"/>
    <col min="4107" max="4107" width="10.5703125" customWidth="1"/>
    <col min="4354" max="4354" width="13.42578125" customWidth="1"/>
    <col min="4355" max="4355" width="14.28515625" customWidth="1"/>
    <col min="4356" max="4356" width="12.28515625" customWidth="1"/>
    <col min="4357" max="4357" width="27.85546875" customWidth="1"/>
    <col min="4358" max="4358" width="28.140625" customWidth="1"/>
    <col min="4359" max="4359" width="8.42578125" customWidth="1"/>
    <col min="4360" max="4360" width="7" customWidth="1"/>
    <col min="4361" max="4361" width="7.28515625" customWidth="1"/>
    <col min="4362" max="4362" width="5.5703125" customWidth="1"/>
    <col min="4363" max="4363" width="10.5703125" customWidth="1"/>
    <col min="4610" max="4610" width="13.42578125" customWidth="1"/>
    <col min="4611" max="4611" width="14.28515625" customWidth="1"/>
    <col min="4612" max="4612" width="12.28515625" customWidth="1"/>
    <col min="4613" max="4613" width="27.85546875" customWidth="1"/>
    <col min="4614" max="4614" width="28.140625" customWidth="1"/>
    <col min="4615" max="4615" width="8.42578125" customWidth="1"/>
    <col min="4616" max="4616" width="7" customWidth="1"/>
    <col min="4617" max="4617" width="7.28515625" customWidth="1"/>
    <col min="4618" max="4618" width="5.5703125" customWidth="1"/>
    <col min="4619" max="4619" width="10.5703125" customWidth="1"/>
    <col min="4866" max="4866" width="13.42578125" customWidth="1"/>
    <col min="4867" max="4867" width="14.28515625" customWidth="1"/>
    <col min="4868" max="4868" width="12.28515625" customWidth="1"/>
    <col min="4869" max="4869" width="27.85546875" customWidth="1"/>
    <col min="4870" max="4870" width="28.140625" customWidth="1"/>
    <col min="4871" max="4871" width="8.42578125" customWidth="1"/>
    <col min="4872" max="4872" width="7" customWidth="1"/>
    <col min="4873" max="4873" width="7.28515625" customWidth="1"/>
    <col min="4874" max="4874" width="5.5703125" customWidth="1"/>
    <col min="4875" max="4875" width="10.5703125" customWidth="1"/>
    <col min="5122" max="5122" width="13.42578125" customWidth="1"/>
    <col min="5123" max="5123" width="14.28515625" customWidth="1"/>
    <col min="5124" max="5124" width="12.28515625" customWidth="1"/>
    <col min="5125" max="5125" width="27.85546875" customWidth="1"/>
    <col min="5126" max="5126" width="28.140625" customWidth="1"/>
    <col min="5127" max="5127" width="8.42578125" customWidth="1"/>
    <col min="5128" max="5128" width="7" customWidth="1"/>
    <col min="5129" max="5129" width="7.28515625" customWidth="1"/>
    <col min="5130" max="5130" width="5.5703125" customWidth="1"/>
    <col min="5131" max="5131" width="10.5703125" customWidth="1"/>
    <col min="5378" max="5378" width="13.42578125" customWidth="1"/>
    <col min="5379" max="5379" width="14.28515625" customWidth="1"/>
    <col min="5380" max="5380" width="12.28515625" customWidth="1"/>
    <col min="5381" max="5381" width="27.85546875" customWidth="1"/>
    <col min="5382" max="5382" width="28.140625" customWidth="1"/>
    <col min="5383" max="5383" width="8.42578125" customWidth="1"/>
    <col min="5384" max="5384" width="7" customWidth="1"/>
    <col min="5385" max="5385" width="7.28515625" customWidth="1"/>
    <col min="5386" max="5386" width="5.5703125" customWidth="1"/>
    <col min="5387" max="5387" width="10.5703125" customWidth="1"/>
    <col min="5634" max="5634" width="13.42578125" customWidth="1"/>
    <col min="5635" max="5635" width="14.28515625" customWidth="1"/>
    <col min="5636" max="5636" width="12.28515625" customWidth="1"/>
    <col min="5637" max="5637" width="27.85546875" customWidth="1"/>
    <col min="5638" max="5638" width="28.140625" customWidth="1"/>
    <col min="5639" max="5639" width="8.42578125" customWidth="1"/>
    <col min="5640" max="5640" width="7" customWidth="1"/>
    <col min="5641" max="5641" width="7.28515625" customWidth="1"/>
    <col min="5642" max="5642" width="5.5703125" customWidth="1"/>
    <col min="5643" max="5643" width="10.5703125" customWidth="1"/>
    <col min="5890" max="5890" width="13.42578125" customWidth="1"/>
    <col min="5891" max="5891" width="14.28515625" customWidth="1"/>
    <col min="5892" max="5892" width="12.28515625" customWidth="1"/>
    <col min="5893" max="5893" width="27.85546875" customWidth="1"/>
    <col min="5894" max="5894" width="28.140625" customWidth="1"/>
    <col min="5895" max="5895" width="8.42578125" customWidth="1"/>
    <col min="5896" max="5896" width="7" customWidth="1"/>
    <col min="5897" max="5897" width="7.28515625" customWidth="1"/>
    <col min="5898" max="5898" width="5.5703125" customWidth="1"/>
    <col min="5899" max="5899" width="10.5703125" customWidth="1"/>
    <col min="6146" max="6146" width="13.42578125" customWidth="1"/>
    <col min="6147" max="6147" width="14.28515625" customWidth="1"/>
    <col min="6148" max="6148" width="12.28515625" customWidth="1"/>
    <col min="6149" max="6149" width="27.85546875" customWidth="1"/>
    <col min="6150" max="6150" width="28.140625" customWidth="1"/>
    <col min="6151" max="6151" width="8.42578125" customWidth="1"/>
    <col min="6152" max="6152" width="7" customWidth="1"/>
    <col min="6153" max="6153" width="7.28515625" customWidth="1"/>
    <col min="6154" max="6154" width="5.5703125" customWidth="1"/>
    <col min="6155" max="6155" width="10.5703125" customWidth="1"/>
    <col min="6402" max="6402" width="13.42578125" customWidth="1"/>
    <col min="6403" max="6403" width="14.28515625" customWidth="1"/>
    <col min="6404" max="6404" width="12.28515625" customWidth="1"/>
    <col min="6405" max="6405" width="27.85546875" customWidth="1"/>
    <col min="6406" max="6406" width="28.140625" customWidth="1"/>
    <col min="6407" max="6407" width="8.42578125" customWidth="1"/>
    <col min="6408" max="6408" width="7" customWidth="1"/>
    <col min="6409" max="6409" width="7.28515625" customWidth="1"/>
    <col min="6410" max="6410" width="5.5703125" customWidth="1"/>
    <col min="6411" max="6411" width="10.5703125" customWidth="1"/>
    <col min="6658" max="6658" width="13.42578125" customWidth="1"/>
    <col min="6659" max="6659" width="14.28515625" customWidth="1"/>
    <col min="6660" max="6660" width="12.28515625" customWidth="1"/>
    <col min="6661" max="6661" width="27.85546875" customWidth="1"/>
    <col min="6662" max="6662" width="28.140625" customWidth="1"/>
    <col min="6663" max="6663" width="8.42578125" customWidth="1"/>
    <col min="6664" max="6664" width="7" customWidth="1"/>
    <col min="6665" max="6665" width="7.28515625" customWidth="1"/>
    <col min="6666" max="6666" width="5.5703125" customWidth="1"/>
    <col min="6667" max="6667" width="10.5703125" customWidth="1"/>
    <col min="6914" max="6914" width="13.42578125" customWidth="1"/>
    <col min="6915" max="6915" width="14.28515625" customWidth="1"/>
    <col min="6916" max="6916" width="12.28515625" customWidth="1"/>
    <col min="6917" max="6917" width="27.85546875" customWidth="1"/>
    <col min="6918" max="6918" width="28.140625" customWidth="1"/>
    <col min="6919" max="6919" width="8.42578125" customWidth="1"/>
    <col min="6920" max="6920" width="7" customWidth="1"/>
    <col min="6921" max="6921" width="7.28515625" customWidth="1"/>
    <col min="6922" max="6922" width="5.5703125" customWidth="1"/>
    <col min="6923" max="6923" width="10.5703125" customWidth="1"/>
    <col min="7170" max="7170" width="13.42578125" customWidth="1"/>
    <col min="7171" max="7171" width="14.28515625" customWidth="1"/>
    <col min="7172" max="7172" width="12.28515625" customWidth="1"/>
    <col min="7173" max="7173" width="27.85546875" customWidth="1"/>
    <col min="7174" max="7174" width="28.140625" customWidth="1"/>
    <col min="7175" max="7175" width="8.42578125" customWidth="1"/>
    <col min="7176" max="7176" width="7" customWidth="1"/>
    <col min="7177" max="7177" width="7.28515625" customWidth="1"/>
    <col min="7178" max="7178" width="5.5703125" customWidth="1"/>
    <col min="7179" max="7179" width="10.5703125" customWidth="1"/>
    <col min="7426" max="7426" width="13.42578125" customWidth="1"/>
    <col min="7427" max="7427" width="14.28515625" customWidth="1"/>
    <col min="7428" max="7428" width="12.28515625" customWidth="1"/>
    <col min="7429" max="7429" width="27.85546875" customWidth="1"/>
    <col min="7430" max="7430" width="28.140625" customWidth="1"/>
    <col min="7431" max="7431" width="8.42578125" customWidth="1"/>
    <col min="7432" max="7432" width="7" customWidth="1"/>
    <col min="7433" max="7433" width="7.28515625" customWidth="1"/>
    <col min="7434" max="7434" width="5.5703125" customWidth="1"/>
    <col min="7435" max="7435" width="10.5703125" customWidth="1"/>
    <col min="7682" max="7682" width="13.42578125" customWidth="1"/>
    <col min="7683" max="7683" width="14.28515625" customWidth="1"/>
    <col min="7684" max="7684" width="12.28515625" customWidth="1"/>
    <col min="7685" max="7685" width="27.85546875" customWidth="1"/>
    <col min="7686" max="7686" width="28.140625" customWidth="1"/>
    <col min="7687" max="7687" width="8.42578125" customWidth="1"/>
    <col min="7688" max="7688" width="7" customWidth="1"/>
    <col min="7689" max="7689" width="7.28515625" customWidth="1"/>
    <col min="7690" max="7690" width="5.5703125" customWidth="1"/>
    <col min="7691" max="7691" width="10.5703125" customWidth="1"/>
    <col min="7938" max="7938" width="13.42578125" customWidth="1"/>
    <col min="7939" max="7939" width="14.28515625" customWidth="1"/>
    <col min="7940" max="7940" width="12.28515625" customWidth="1"/>
    <col min="7941" max="7941" width="27.85546875" customWidth="1"/>
    <col min="7942" max="7942" width="28.140625" customWidth="1"/>
    <col min="7943" max="7943" width="8.42578125" customWidth="1"/>
    <col min="7944" max="7944" width="7" customWidth="1"/>
    <col min="7945" max="7945" width="7.28515625" customWidth="1"/>
    <col min="7946" max="7946" width="5.5703125" customWidth="1"/>
    <col min="7947" max="7947" width="10.5703125" customWidth="1"/>
    <col min="8194" max="8194" width="13.42578125" customWidth="1"/>
    <col min="8195" max="8195" width="14.28515625" customWidth="1"/>
    <col min="8196" max="8196" width="12.28515625" customWidth="1"/>
    <col min="8197" max="8197" width="27.85546875" customWidth="1"/>
    <col min="8198" max="8198" width="28.140625" customWidth="1"/>
    <col min="8199" max="8199" width="8.42578125" customWidth="1"/>
    <col min="8200" max="8200" width="7" customWidth="1"/>
    <col min="8201" max="8201" width="7.28515625" customWidth="1"/>
    <col min="8202" max="8202" width="5.5703125" customWidth="1"/>
    <col min="8203" max="8203" width="10.5703125" customWidth="1"/>
    <col min="8450" max="8450" width="13.42578125" customWidth="1"/>
    <col min="8451" max="8451" width="14.28515625" customWidth="1"/>
    <col min="8452" max="8452" width="12.28515625" customWidth="1"/>
    <col min="8453" max="8453" width="27.85546875" customWidth="1"/>
    <col min="8454" max="8454" width="28.140625" customWidth="1"/>
    <col min="8455" max="8455" width="8.42578125" customWidth="1"/>
    <col min="8456" max="8456" width="7" customWidth="1"/>
    <col min="8457" max="8457" width="7.28515625" customWidth="1"/>
    <col min="8458" max="8458" width="5.5703125" customWidth="1"/>
    <col min="8459" max="8459" width="10.5703125" customWidth="1"/>
    <col min="8706" max="8706" width="13.42578125" customWidth="1"/>
    <col min="8707" max="8707" width="14.28515625" customWidth="1"/>
    <col min="8708" max="8708" width="12.28515625" customWidth="1"/>
    <col min="8709" max="8709" width="27.85546875" customWidth="1"/>
    <col min="8710" max="8710" width="28.140625" customWidth="1"/>
    <col min="8711" max="8711" width="8.42578125" customWidth="1"/>
    <col min="8712" max="8712" width="7" customWidth="1"/>
    <col min="8713" max="8713" width="7.28515625" customWidth="1"/>
    <col min="8714" max="8714" width="5.5703125" customWidth="1"/>
    <col min="8715" max="8715" width="10.5703125" customWidth="1"/>
    <col min="8962" max="8962" width="13.42578125" customWidth="1"/>
    <col min="8963" max="8963" width="14.28515625" customWidth="1"/>
    <col min="8964" max="8964" width="12.28515625" customWidth="1"/>
    <col min="8965" max="8965" width="27.85546875" customWidth="1"/>
    <col min="8966" max="8966" width="28.140625" customWidth="1"/>
    <col min="8967" max="8967" width="8.42578125" customWidth="1"/>
    <col min="8968" max="8968" width="7" customWidth="1"/>
    <col min="8969" max="8969" width="7.28515625" customWidth="1"/>
    <col min="8970" max="8970" width="5.5703125" customWidth="1"/>
    <col min="8971" max="8971" width="10.5703125" customWidth="1"/>
    <col min="9218" max="9218" width="13.42578125" customWidth="1"/>
    <col min="9219" max="9219" width="14.28515625" customWidth="1"/>
    <col min="9220" max="9220" width="12.28515625" customWidth="1"/>
    <col min="9221" max="9221" width="27.85546875" customWidth="1"/>
    <col min="9222" max="9222" width="28.140625" customWidth="1"/>
    <col min="9223" max="9223" width="8.42578125" customWidth="1"/>
    <col min="9224" max="9224" width="7" customWidth="1"/>
    <col min="9225" max="9225" width="7.28515625" customWidth="1"/>
    <col min="9226" max="9226" width="5.5703125" customWidth="1"/>
    <col min="9227" max="9227" width="10.5703125" customWidth="1"/>
    <col min="9474" max="9474" width="13.42578125" customWidth="1"/>
    <col min="9475" max="9475" width="14.28515625" customWidth="1"/>
    <col min="9476" max="9476" width="12.28515625" customWidth="1"/>
    <col min="9477" max="9477" width="27.85546875" customWidth="1"/>
    <col min="9478" max="9478" width="28.140625" customWidth="1"/>
    <col min="9479" max="9479" width="8.42578125" customWidth="1"/>
    <col min="9480" max="9480" width="7" customWidth="1"/>
    <col min="9481" max="9481" width="7.28515625" customWidth="1"/>
    <col min="9482" max="9482" width="5.5703125" customWidth="1"/>
    <col min="9483" max="9483" width="10.5703125" customWidth="1"/>
    <col min="9730" max="9730" width="13.42578125" customWidth="1"/>
    <col min="9731" max="9731" width="14.28515625" customWidth="1"/>
    <col min="9732" max="9732" width="12.28515625" customWidth="1"/>
    <col min="9733" max="9733" width="27.85546875" customWidth="1"/>
    <col min="9734" max="9734" width="28.140625" customWidth="1"/>
    <col min="9735" max="9735" width="8.42578125" customWidth="1"/>
    <col min="9736" max="9736" width="7" customWidth="1"/>
    <col min="9737" max="9737" width="7.28515625" customWidth="1"/>
    <col min="9738" max="9738" width="5.5703125" customWidth="1"/>
    <col min="9739" max="9739" width="10.5703125" customWidth="1"/>
    <col min="9986" max="9986" width="13.42578125" customWidth="1"/>
    <col min="9987" max="9987" width="14.28515625" customWidth="1"/>
    <col min="9988" max="9988" width="12.28515625" customWidth="1"/>
    <col min="9989" max="9989" width="27.85546875" customWidth="1"/>
    <col min="9990" max="9990" width="28.140625" customWidth="1"/>
    <col min="9991" max="9991" width="8.42578125" customWidth="1"/>
    <col min="9992" max="9992" width="7" customWidth="1"/>
    <col min="9993" max="9993" width="7.28515625" customWidth="1"/>
    <col min="9994" max="9994" width="5.5703125" customWidth="1"/>
    <col min="9995" max="9995" width="10.5703125" customWidth="1"/>
    <col min="10242" max="10242" width="13.42578125" customWidth="1"/>
    <col min="10243" max="10243" width="14.28515625" customWidth="1"/>
    <col min="10244" max="10244" width="12.28515625" customWidth="1"/>
    <col min="10245" max="10245" width="27.85546875" customWidth="1"/>
    <col min="10246" max="10246" width="28.140625" customWidth="1"/>
    <col min="10247" max="10247" width="8.42578125" customWidth="1"/>
    <col min="10248" max="10248" width="7" customWidth="1"/>
    <col min="10249" max="10249" width="7.28515625" customWidth="1"/>
    <col min="10250" max="10250" width="5.5703125" customWidth="1"/>
    <col min="10251" max="10251" width="10.5703125" customWidth="1"/>
    <col min="10498" max="10498" width="13.42578125" customWidth="1"/>
    <col min="10499" max="10499" width="14.28515625" customWidth="1"/>
    <col min="10500" max="10500" width="12.28515625" customWidth="1"/>
    <col min="10501" max="10501" width="27.85546875" customWidth="1"/>
    <col min="10502" max="10502" width="28.140625" customWidth="1"/>
    <col min="10503" max="10503" width="8.42578125" customWidth="1"/>
    <col min="10504" max="10504" width="7" customWidth="1"/>
    <col min="10505" max="10505" width="7.28515625" customWidth="1"/>
    <col min="10506" max="10506" width="5.5703125" customWidth="1"/>
    <col min="10507" max="10507" width="10.5703125" customWidth="1"/>
    <col min="10754" max="10754" width="13.42578125" customWidth="1"/>
    <col min="10755" max="10755" width="14.28515625" customWidth="1"/>
    <col min="10756" max="10756" width="12.28515625" customWidth="1"/>
    <col min="10757" max="10757" width="27.85546875" customWidth="1"/>
    <col min="10758" max="10758" width="28.140625" customWidth="1"/>
    <col min="10759" max="10759" width="8.42578125" customWidth="1"/>
    <col min="10760" max="10760" width="7" customWidth="1"/>
    <col min="10761" max="10761" width="7.28515625" customWidth="1"/>
    <col min="10762" max="10762" width="5.5703125" customWidth="1"/>
    <col min="10763" max="10763" width="10.5703125" customWidth="1"/>
    <col min="11010" max="11010" width="13.42578125" customWidth="1"/>
    <col min="11011" max="11011" width="14.28515625" customWidth="1"/>
    <col min="11012" max="11012" width="12.28515625" customWidth="1"/>
    <col min="11013" max="11013" width="27.85546875" customWidth="1"/>
    <col min="11014" max="11014" width="28.140625" customWidth="1"/>
    <col min="11015" max="11015" width="8.42578125" customWidth="1"/>
    <col min="11016" max="11016" width="7" customWidth="1"/>
    <col min="11017" max="11017" width="7.28515625" customWidth="1"/>
    <col min="11018" max="11018" width="5.5703125" customWidth="1"/>
    <col min="11019" max="11019" width="10.5703125" customWidth="1"/>
    <col min="11266" max="11266" width="13.42578125" customWidth="1"/>
    <col min="11267" max="11267" width="14.28515625" customWidth="1"/>
    <col min="11268" max="11268" width="12.28515625" customWidth="1"/>
    <col min="11269" max="11269" width="27.85546875" customWidth="1"/>
    <col min="11270" max="11270" width="28.140625" customWidth="1"/>
    <col min="11271" max="11271" width="8.42578125" customWidth="1"/>
    <col min="11272" max="11272" width="7" customWidth="1"/>
    <col min="11273" max="11273" width="7.28515625" customWidth="1"/>
    <col min="11274" max="11274" width="5.5703125" customWidth="1"/>
    <col min="11275" max="11275" width="10.5703125" customWidth="1"/>
    <col min="11522" max="11522" width="13.42578125" customWidth="1"/>
    <col min="11523" max="11523" width="14.28515625" customWidth="1"/>
    <col min="11524" max="11524" width="12.28515625" customWidth="1"/>
    <col min="11525" max="11525" width="27.85546875" customWidth="1"/>
    <col min="11526" max="11526" width="28.140625" customWidth="1"/>
    <col min="11527" max="11527" width="8.42578125" customWidth="1"/>
    <col min="11528" max="11528" width="7" customWidth="1"/>
    <col min="11529" max="11529" width="7.28515625" customWidth="1"/>
    <col min="11530" max="11530" width="5.5703125" customWidth="1"/>
    <col min="11531" max="11531" width="10.5703125" customWidth="1"/>
    <col min="11778" max="11778" width="13.42578125" customWidth="1"/>
    <col min="11779" max="11779" width="14.28515625" customWidth="1"/>
    <col min="11780" max="11780" width="12.28515625" customWidth="1"/>
    <col min="11781" max="11781" width="27.85546875" customWidth="1"/>
    <col min="11782" max="11782" width="28.140625" customWidth="1"/>
    <col min="11783" max="11783" width="8.42578125" customWidth="1"/>
    <col min="11784" max="11784" width="7" customWidth="1"/>
    <col min="11785" max="11785" width="7.28515625" customWidth="1"/>
    <col min="11786" max="11786" width="5.5703125" customWidth="1"/>
    <col min="11787" max="11787" width="10.5703125" customWidth="1"/>
    <col min="12034" max="12034" width="13.42578125" customWidth="1"/>
    <col min="12035" max="12035" width="14.28515625" customWidth="1"/>
    <col min="12036" max="12036" width="12.28515625" customWidth="1"/>
    <col min="12037" max="12037" width="27.85546875" customWidth="1"/>
    <col min="12038" max="12038" width="28.140625" customWidth="1"/>
    <col min="12039" max="12039" width="8.42578125" customWidth="1"/>
    <col min="12040" max="12040" width="7" customWidth="1"/>
    <col min="12041" max="12041" width="7.28515625" customWidth="1"/>
    <col min="12042" max="12042" width="5.5703125" customWidth="1"/>
    <col min="12043" max="12043" width="10.5703125" customWidth="1"/>
    <col min="12290" max="12290" width="13.42578125" customWidth="1"/>
    <col min="12291" max="12291" width="14.28515625" customWidth="1"/>
    <col min="12292" max="12292" width="12.28515625" customWidth="1"/>
    <col min="12293" max="12293" width="27.85546875" customWidth="1"/>
    <col min="12294" max="12294" width="28.140625" customWidth="1"/>
    <col min="12295" max="12295" width="8.42578125" customWidth="1"/>
    <col min="12296" max="12296" width="7" customWidth="1"/>
    <col min="12297" max="12297" width="7.28515625" customWidth="1"/>
    <col min="12298" max="12298" width="5.5703125" customWidth="1"/>
    <col min="12299" max="12299" width="10.5703125" customWidth="1"/>
    <col min="12546" max="12546" width="13.42578125" customWidth="1"/>
    <col min="12547" max="12547" width="14.28515625" customWidth="1"/>
    <col min="12548" max="12548" width="12.28515625" customWidth="1"/>
    <col min="12549" max="12549" width="27.85546875" customWidth="1"/>
    <col min="12550" max="12550" width="28.140625" customWidth="1"/>
    <col min="12551" max="12551" width="8.42578125" customWidth="1"/>
    <col min="12552" max="12552" width="7" customWidth="1"/>
    <col min="12553" max="12553" width="7.28515625" customWidth="1"/>
    <col min="12554" max="12554" width="5.5703125" customWidth="1"/>
    <col min="12555" max="12555" width="10.5703125" customWidth="1"/>
    <col min="12802" max="12802" width="13.42578125" customWidth="1"/>
    <col min="12803" max="12803" width="14.28515625" customWidth="1"/>
    <col min="12804" max="12804" width="12.28515625" customWidth="1"/>
    <col min="12805" max="12805" width="27.85546875" customWidth="1"/>
    <col min="12806" max="12806" width="28.140625" customWidth="1"/>
    <col min="12807" max="12807" width="8.42578125" customWidth="1"/>
    <col min="12808" max="12808" width="7" customWidth="1"/>
    <col min="12809" max="12809" width="7.28515625" customWidth="1"/>
    <col min="12810" max="12810" width="5.5703125" customWidth="1"/>
    <col min="12811" max="12811" width="10.5703125" customWidth="1"/>
    <col min="13058" max="13058" width="13.42578125" customWidth="1"/>
    <col min="13059" max="13059" width="14.28515625" customWidth="1"/>
    <col min="13060" max="13060" width="12.28515625" customWidth="1"/>
    <col min="13061" max="13061" width="27.85546875" customWidth="1"/>
    <col min="13062" max="13062" width="28.140625" customWidth="1"/>
    <col min="13063" max="13063" width="8.42578125" customWidth="1"/>
    <col min="13064" max="13064" width="7" customWidth="1"/>
    <col min="13065" max="13065" width="7.28515625" customWidth="1"/>
    <col min="13066" max="13066" width="5.5703125" customWidth="1"/>
    <col min="13067" max="13067" width="10.5703125" customWidth="1"/>
    <col min="13314" max="13314" width="13.42578125" customWidth="1"/>
    <col min="13315" max="13315" width="14.28515625" customWidth="1"/>
    <col min="13316" max="13316" width="12.28515625" customWidth="1"/>
    <col min="13317" max="13317" width="27.85546875" customWidth="1"/>
    <col min="13318" max="13318" width="28.140625" customWidth="1"/>
    <col min="13319" max="13319" width="8.42578125" customWidth="1"/>
    <col min="13320" max="13320" width="7" customWidth="1"/>
    <col min="13321" max="13321" width="7.28515625" customWidth="1"/>
    <col min="13322" max="13322" width="5.5703125" customWidth="1"/>
    <col min="13323" max="13323" width="10.5703125" customWidth="1"/>
    <col min="13570" max="13570" width="13.42578125" customWidth="1"/>
    <col min="13571" max="13571" width="14.28515625" customWidth="1"/>
    <col min="13572" max="13572" width="12.28515625" customWidth="1"/>
    <col min="13573" max="13573" width="27.85546875" customWidth="1"/>
    <col min="13574" max="13574" width="28.140625" customWidth="1"/>
    <col min="13575" max="13575" width="8.42578125" customWidth="1"/>
    <col min="13576" max="13576" width="7" customWidth="1"/>
    <col min="13577" max="13577" width="7.28515625" customWidth="1"/>
    <col min="13578" max="13578" width="5.5703125" customWidth="1"/>
    <col min="13579" max="13579" width="10.5703125" customWidth="1"/>
    <col min="13826" max="13826" width="13.42578125" customWidth="1"/>
    <col min="13827" max="13827" width="14.28515625" customWidth="1"/>
    <col min="13828" max="13828" width="12.28515625" customWidth="1"/>
    <col min="13829" max="13829" width="27.85546875" customWidth="1"/>
    <col min="13830" max="13830" width="28.140625" customWidth="1"/>
    <col min="13831" max="13831" width="8.42578125" customWidth="1"/>
    <col min="13832" max="13832" width="7" customWidth="1"/>
    <col min="13833" max="13833" width="7.28515625" customWidth="1"/>
    <col min="13834" max="13834" width="5.5703125" customWidth="1"/>
    <col min="13835" max="13835" width="10.5703125" customWidth="1"/>
    <col min="14082" max="14082" width="13.42578125" customWidth="1"/>
    <col min="14083" max="14083" width="14.28515625" customWidth="1"/>
    <col min="14084" max="14084" width="12.28515625" customWidth="1"/>
    <col min="14085" max="14085" width="27.85546875" customWidth="1"/>
    <col min="14086" max="14086" width="28.140625" customWidth="1"/>
    <col min="14087" max="14087" width="8.42578125" customWidth="1"/>
    <col min="14088" max="14088" width="7" customWidth="1"/>
    <col min="14089" max="14089" width="7.28515625" customWidth="1"/>
    <col min="14090" max="14090" width="5.5703125" customWidth="1"/>
    <col min="14091" max="14091" width="10.5703125" customWidth="1"/>
    <col min="14338" max="14338" width="13.42578125" customWidth="1"/>
    <col min="14339" max="14339" width="14.28515625" customWidth="1"/>
    <col min="14340" max="14340" width="12.28515625" customWidth="1"/>
    <col min="14341" max="14341" width="27.85546875" customWidth="1"/>
    <col min="14342" max="14342" width="28.140625" customWidth="1"/>
    <col min="14343" max="14343" width="8.42578125" customWidth="1"/>
    <col min="14344" max="14344" width="7" customWidth="1"/>
    <col min="14345" max="14345" width="7.28515625" customWidth="1"/>
    <col min="14346" max="14346" width="5.5703125" customWidth="1"/>
    <col min="14347" max="14347" width="10.5703125" customWidth="1"/>
    <col min="14594" max="14594" width="13.42578125" customWidth="1"/>
    <col min="14595" max="14595" width="14.28515625" customWidth="1"/>
    <col min="14596" max="14596" width="12.28515625" customWidth="1"/>
    <col min="14597" max="14597" width="27.85546875" customWidth="1"/>
    <col min="14598" max="14598" width="28.140625" customWidth="1"/>
    <col min="14599" max="14599" width="8.42578125" customWidth="1"/>
    <col min="14600" max="14600" width="7" customWidth="1"/>
    <col min="14601" max="14601" width="7.28515625" customWidth="1"/>
    <col min="14602" max="14602" width="5.5703125" customWidth="1"/>
    <col min="14603" max="14603" width="10.5703125" customWidth="1"/>
    <col min="14850" max="14850" width="13.42578125" customWidth="1"/>
    <col min="14851" max="14851" width="14.28515625" customWidth="1"/>
    <col min="14852" max="14852" width="12.28515625" customWidth="1"/>
    <col min="14853" max="14853" width="27.85546875" customWidth="1"/>
    <col min="14854" max="14854" width="28.140625" customWidth="1"/>
    <col min="14855" max="14855" width="8.42578125" customWidth="1"/>
    <col min="14856" max="14856" width="7" customWidth="1"/>
    <col min="14857" max="14857" width="7.28515625" customWidth="1"/>
    <col min="14858" max="14858" width="5.5703125" customWidth="1"/>
    <col min="14859" max="14859" width="10.5703125" customWidth="1"/>
    <col min="15106" max="15106" width="13.42578125" customWidth="1"/>
    <col min="15107" max="15107" width="14.28515625" customWidth="1"/>
    <col min="15108" max="15108" width="12.28515625" customWidth="1"/>
    <col min="15109" max="15109" width="27.85546875" customWidth="1"/>
    <col min="15110" max="15110" width="28.140625" customWidth="1"/>
    <col min="15111" max="15111" width="8.42578125" customWidth="1"/>
    <col min="15112" max="15112" width="7" customWidth="1"/>
    <col min="15113" max="15113" width="7.28515625" customWidth="1"/>
    <col min="15114" max="15114" width="5.5703125" customWidth="1"/>
    <col min="15115" max="15115" width="10.5703125" customWidth="1"/>
    <col min="15362" max="15362" width="13.42578125" customWidth="1"/>
    <col min="15363" max="15363" width="14.28515625" customWidth="1"/>
    <col min="15364" max="15364" width="12.28515625" customWidth="1"/>
    <col min="15365" max="15365" width="27.85546875" customWidth="1"/>
    <col min="15366" max="15366" width="28.140625" customWidth="1"/>
    <col min="15367" max="15367" width="8.42578125" customWidth="1"/>
    <col min="15368" max="15368" width="7" customWidth="1"/>
    <col min="15369" max="15369" width="7.28515625" customWidth="1"/>
    <col min="15370" max="15370" width="5.5703125" customWidth="1"/>
    <col min="15371" max="15371" width="10.5703125" customWidth="1"/>
    <col min="15618" max="15618" width="13.42578125" customWidth="1"/>
    <col min="15619" max="15619" width="14.28515625" customWidth="1"/>
    <col min="15620" max="15620" width="12.28515625" customWidth="1"/>
    <col min="15621" max="15621" width="27.85546875" customWidth="1"/>
    <col min="15622" max="15622" width="28.140625" customWidth="1"/>
    <col min="15623" max="15623" width="8.42578125" customWidth="1"/>
    <col min="15624" max="15624" width="7" customWidth="1"/>
    <col min="15625" max="15625" width="7.28515625" customWidth="1"/>
    <col min="15626" max="15626" width="5.5703125" customWidth="1"/>
    <col min="15627" max="15627" width="10.5703125" customWidth="1"/>
    <col min="15874" max="15874" width="13.42578125" customWidth="1"/>
    <col min="15875" max="15875" width="14.28515625" customWidth="1"/>
    <col min="15876" max="15876" width="12.28515625" customWidth="1"/>
    <col min="15877" max="15877" width="27.85546875" customWidth="1"/>
    <col min="15878" max="15878" width="28.140625" customWidth="1"/>
    <col min="15879" max="15879" width="8.42578125" customWidth="1"/>
    <col min="15880" max="15880" width="7" customWidth="1"/>
    <col min="15881" max="15881" width="7.28515625" customWidth="1"/>
    <col min="15882" max="15882" width="5.5703125" customWidth="1"/>
    <col min="15883" max="15883" width="10.5703125" customWidth="1"/>
    <col min="16130" max="16130" width="13.42578125" customWidth="1"/>
    <col min="16131" max="16131" width="14.28515625" customWidth="1"/>
    <col min="16132" max="16132" width="12.28515625" customWidth="1"/>
    <col min="16133" max="16133" width="27.85546875" customWidth="1"/>
    <col min="16134" max="16134" width="28.140625" customWidth="1"/>
    <col min="16135" max="16135" width="8.42578125" customWidth="1"/>
    <col min="16136" max="16136" width="7" customWidth="1"/>
    <col min="16137" max="16137" width="7.28515625" customWidth="1"/>
    <col min="16138" max="16138" width="5.5703125" customWidth="1"/>
    <col min="16139" max="16139" width="10.5703125" customWidth="1"/>
  </cols>
  <sheetData>
    <row r="1" spans="1:11" ht="15.75" x14ac:dyDescent="0.25">
      <c r="A1" s="69" t="s">
        <v>732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x14ac:dyDescent="0.25">
      <c r="A2" s="67" t="s">
        <v>733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6" t="s">
        <v>7</v>
      </c>
      <c r="I2" s="66" t="s">
        <v>8</v>
      </c>
      <c r="J2" s="66" t="s">
        <v>9</v>
      </c>
      <c r="K2" s="65" t="s">
        <v>485</v>
      </c>
    </row>
    <row r="3" spans="1:11" x14ac:dyDescent="0.25">
      <c r="A3" s="53">
        <v>11</v>
      </c>
      <c r="B3" s="17" t="s">
        <v>734</v>
      </c>
      <c r="C3" s="17" t="s">
        <v>735</v>
      </c>
      <c r="D3" s="17" t="s">
        <v>736</v>
      </c>
      <c r="E3" s="17" t="s">
        <v>737</v>
      </c>
      <c r="F3" s="17" t="s">
        <v>737</v>
      </c>
      <c r="G3" s="53">
        <v>12</v>
      </c>
      <c r="H3" s="53">
        <v>19.5</v>
      </c>
      <c r="I3" s="53">
        <v>9</v>
      </c>
      <c r="J3" s="53">
        <v>28.5</v>
      </c>
      <c r="K3" s="53"/>
    </row>
    <row r="4" spans="1:11" x14ac:dyDescent="0.25">
      <c r="A4" s="53">
        <v>12</v>
      </c>
      <c r="B4" s="17" t="s">
        <v>314</v>
      </c>
      <c r="C4" s="17" t="s">
        <v>738</v>
      </c>
      <c r="D4" s="17" t="s">
        <v>736</v>
      </c>
      <c r="E4" s="17" t="s">
        <v>737</v>
      </c>
      <c r="F4" s="17" t="s">
        <v>737</v>
      </c>
      <c r="G4" s="53">
        <v>12</v>
      </c>
      <c r="H4" s="53">
        <v>38</v>
      </c>
      <c r="I4" s="53">
        <v>18</v>
      </c>
      <c r="J4" s="53">
        <v>56</v>
      </c>
      <c r="K4" s="53" t="s">
        <v>492</v>
      </c>
    </row>
    <row r="5" spans="1:11" x14ac:dyDescent="0.25">
      <c r="A5" s="53">
        <v>13</v>
      </c>
      <c r="B5" s="17" t="s">
        <v>57</v>
      </c>
      <c r="C5" s="17" t="s">
        <v>739</v>
      </c>
      <c r="D5" s="17" t="s">
        <v>736</v>
      </c>
      <c r="E5" s="17" t="s">
        <v>737</v>
      </c>
      <c r="F5" s="17" t="s">
        <v>737</v>
      </c>
      <c r="G5" s="53">
        <v>12</v>
      </c>
      <c r="H5" s="53">
        <v>7.5</v>
      </c>
      <c r="I5" s="53">
        <v>14</v>
      </c>
      <c r="J5" s="53">
        <v>21.5</v>
      </c>
      <c r="K5" s="53"/>
    </row>
    <row r="6" spans="1:11" x14ac:dyDescent="0.25">
      <c r="A6" s="53">
        <v>14</v>
      </c>
      <c r="B6" s="17" t="s">
        <v>740</v>
      </c>
      <c r="C6" s="17" t="s">
        <v>741</v>
      </c>
      <c r="D6" s="17" t="s">
        <v>736</v>
      </c>
      <c r="E6" s="17" t="s">
        <v>737</v>
      </c>
      <c r="F6" s="17" t="s">
        <v>737</v>
      </c>
      <c r="G6" s="53">
        <v>12</v>
      </c>
      <c r="H6" s="53">
        <v>23.5</v>
      </c>
      <c r="I6" s="53">
        <v>20</v>
      </c>
      <c r="J6" s="53">
        <v>43.5</v>
      </c>
      <c r="K6" s="53" t="s">
        <v>505</v>
      </c>
    </row>
    <row r="7" spans="1:11" x14ac:dyDescent="0.25">
      <c r="A7" s="55">
        <v>21</v>
      </c>
      <c r="B7" s="64" t="s">
        <v>742</v>
      </c>
      <c r="C7" s="64" t="s">
        <v>743</v>
      </c>
      <c r="D7" s="64" t="s">
        <v>736</v>
      </c>
      <c r="E7" s="64" t="s">
        <v>744</v>
      </c>
      <c r="F7" s="64" t="s">
        <v>737</v>
      </c>
      <c r="G7" s="53">
        <v>11</v>
      </c>
      <c r="H7" s="53">
        <v>31</v>
      </c>
      <c r="I7" s="53">
        <v>22</v>
      </c>
      <c r="J7" s="53">
        <v>53</v>
      </c>
      <c r="K7" s="53" t="s">
        <v>497</v>
      </c>
    </row>
    <row r="8" spans="1:11" x14ac:dyDescent="0.25">
      <c r="A8" s="55">
        <v>31</v>
      </c>
      <c r="B8" s="64" t="s">
        <v>745</v>
      </c>
      <c r="C8" s="64" t="s">
        <v>746</v>
      </c>
      <c r="D8" s="64" t="s">
        <v>736</v>
      </c>
      <c r="E8" s="64" t="s">
        <v>747</v>
      </c>
      <c r="F8" s="64" t="s">
        <v>737</v>
      </c>
      <c r="G8" s="53">
        <v>12</v>
      </c>
      <c r="H8" s="53">
        <v>10.5</v>
      </c>
      <c r="I8" s="53">
        <v>14</v>
      </c>
      <c r="J8" s="53">
        <v>24.5</v>
      </c>
      <c r="K8" s="53"/>
    </row>
    <row r="14" spans="1:11" x14ac:dyDescent="0.25">
      <c r="A14" t="s">
        <v>49</v>
      </c>
      <c r="D14" t="s">
        <v>748</v>
      </c>
    </row>
    <row r="15" spans="1:11" x14ac:dyDescent="0.25">
      <c r="A15" t="s">
        <v>52</v>
      </c>
      <c r="D15" t="s">
        <v>749</v>
      </c>
    </row>
    <row r="16" spans="1:11" x14ac:dyDescent="0.25">
      <c r="D16" t="s">
        <v>750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Alytus</vt:lpstr>
      <vt:lpstr>Kaunas</vt:lpstr>
      <vt:lpstr>Klaipėda</vt:lpstr>
      <vt:lpstr>Marijampolė</vt:lpstr>
      <vt:lpstr>Mažeikiai</vt:lpstr>
      <vt:lpstr>Molėtai</vt:lpstr>
      <vt:lpstr>Panevėžys</vt:lpstr>
      <vt:lpstr>Šiauliai</vt:lpstr>
      <vt:lpstr>Šilutė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Rukienė</dc:creator>
  <cp:lastModifiedBy>Liliana Rukienė</cp:lastModifiedBy>
  <dcterms:created xsi:type="dcterms:W3CDTF">2016-03-07T10:16:53Z</dcterms:created>
  <dcterms:modified xsi:type="dcterms:W3CDTF">2016-03-07T10:30:10Z</dcterms:modified>
</cp:coreProperties>
</file>